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tabRatio="870" activeTab="0"/>
  </bookViews>
  <sheets>
    <sheet name="Yönetim Bilişim Sistemleri" sheetId="1" r:id="rId1"/>
  </sheets>
  <definedNames/>
  <calcPr fullCalcOnLoad="1"/>
</workbook>
</file>

<file path=xl/sharedStrings.xml><?xml version="1.0" encoding="utf-8"?>
<sst xmlns="http://schemas.openxmlformats.org/spreadsheetml/2006/main" count="40" uniqueCount="37">
  <si>
    <t>ÖN DEĞERLENDİRME FORMU</t>
  </si>
  <si>
    <t xml:space="preserve">(REKTÖRLÜĞE BAĞLI BÖLÜMLER VE </t>
  </si>
  <si>
    <t>LİSANS DÜZEYİNDE EĞİTİM YAPILAN BİRİMLER İÇİN)</t>
  </si>
  <si>
    <t>Birimi</t>
  </si>
  <si>
    <t>İKTİSADİ VE İDARİ BİLİMLER FAKÜLTESİ</t>
  </si>
  <si>
    <t>Bölümü</t>
  </si>
  <si>
    <t>Anabilim Dalı</t>
  </si>
  <si>
    <t>Kadro Unvanı</t>
  </si>
  <si>
    <t>Kadro Derecesi</t>
  </si>
  <si>
    <t>Kadro Adedi</t>
  </si>
  <si>
    <t>Ön Değerlendirmenin Yapıldığı Tarih</t>
  </si>
  <si>
    <t>BAŞVURUDA BULUNAN ADAYLARA İLİŞKİN BİLGİLER</t>
  </si>
  <si>
    <t>Sıra No</t>
  </si>
  <si>
    <t>Adı ve Soyadı</t>
  </si>
  <si>
    <t>ALES</t>
  </si>
  <si>
    <t xml:space="preserve">Yabancı Dil </t>
  </si>
  <si>
    <t>(A+B)
Ön Değerlendirme Notu</t>
  </si>
  <si>
    <t>Sonuç</t>
  </si>
  <si>
    <t>Puan</t>
  </si>
  <si>
    <t>(A) Puanın %60’ı</t>
  </si>
  <si>
    <t>(B) Puanın %40’ı</t>
  </si>
  <si>
    <t>Sınava Girecek</t>
  </si>
  <si>
    <t>1.</t>
  </si>
  <si>
    <t>2.</t>
  </si>
  <si>
    <t>3.</t>
  </si>
  <si>
    <r>
      <t xml:space="preserve">        31.07.2008 tarih ve 26953 sayılı Resmi Gazetede yayımlanan Öğretim Üyesi Dışındaki Öğretim Elemanı Kadrolarına Naklen veya Açıktan Yapılacak Atamalarda Uygulanacak Merkezi Sınav ile Giriş Sınavlarına İlişkin Usul ve Esaslar Hakkında Yönetmelik’in 10. maddesi: </t>
    </r>
    <r>
      <rPr>
        <b/>
        <sz val="9"/>
        <rFont val="Times New Roman"/>
        <family val="1"/>
      </rPr>
      <t>MADDE 10</t>
    </r>
    <r>
      <rPr>
        <sz val="9"/>
        <rFont val="Times New Roman"/>
        <family val="1"/>
      </rPr>
      <t xml:space="preserve"> – (Değişik:RG-14/3/2016-29653) (1) Sınav jürisi; müracaatlarda, müracaat eden adaylar arasından ilan edilen kadro sayısının </t>
    </r>
    <r>
      <rPr>
        <i/>
        <u val="single"/>
        <sz val="9"/>
        <rFont val="Times New Roman"/>
        <family val="1"/>
      </rPr>
      <t>on katına kadar adayı</t>
    </r>
    <r>
      <rPr>
        <sz val="9"/>
        <rFont val="Times New Roman"/>
        <family val="1"/>
      </rPr>
      <t xml:space="preserve">, yabancı dil okutmanı, çevirici ve yabancı dille eğitim-öğretim yapılan programlardaki öğretim görevlisi kadrolarında (meslek yüksekokullarında bu kadrolarda istihdam edilecekler de dahil olmak üzere) ALES puanının %40’ını ve yabancı dil puanının %60’ını, diğer kadrolarda </t>
    </r>
    <r>
      <rPr>
        <i/>
        <u val="single"/>
        <sz val="9"/>
        <rFont val="Times New Roman"/>
        <family val="1"/>
      </rPr>
      <t>ALES puanının %60’ını ve yabancı dil puanının %40’ını</t>
    </r>
    <r>
      <rPr>
        <sz val="9"/>
        <rFont val="Times New Roman"/>
        <family val="1"/>
      </rPr>
      <t xml:space="preserve">; meslek yüksekokullarına müracaatlarda ise ALES puanının %70’ini ve lisans mezuniyet notunun %30’unu dikkate alarak belirler ve kadro ilanında belirtilen internet adresinde ilan eder. Bu sıralamaya göre son sırada aynı puana sahip birden fazla adayın olması halinde, bu kişilerin tamamı sınava çağrılır. Başvuru sayısının ilan edilen kadronun on katından az olması halinde, adayların tamamı giriş sınavına alınır. Adayların ön değerlendirmede dikkate alınan puanları ile lisans mezuniyet notları kadro ilanında belirtilen internet adresinde ilan edilir. </t>
    </r>
  </si>
  <si>
    <t>Özel Şartlar</t>
  </si>
  <si>
    <t>Araştırma Görevlisi</t>
  </si>
  <si>
    <t>Sınav Yeri, Tarihi ve (Saati)</t>
  </si>
  <si>
    <t>AÇIKLAMALAR</t>
  </si>
  <si>
    <t>Gümüşhane Üniversitesi İİBF Dekanlık Toplantı Salonu, 23.02.2017 (14:00)</t>
  </si>
  <si>
    <t>Yönetim Bilişim Sistemleri</t>
  </si>
  <si>
    <t>Yönetim Bilişim Sistemleri ABD</t>
  </si>
  <si>
    <t>Yönetim Bilişim Sistemleri veya  İşletme Mühendisliği alanında Doktora yapıyor olmak. (2547 Sayılı Kanunun 50/d maddesine göre atama yapılacaktır.)</t>
  </si>
  <si>
    <t>Ahmet TAŞ</t>
  </si>
  <si>
    <t>Esra ÖZMEN</t>
  </si>
  <si>
    <t>Kübra Şimşek DEMİRBAĞ</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</si>
</sst>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dd/mm/yyyy;@"/>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2]\ #,##0.00_);[Red]\([$€-2]\ #,##0.00\)"/>
    <numFmt numFmtId="187" formatCode="0.00000"/>
  </numFmts>
  <fonts count="43">
    <font>
      <sz val="10"/>
      <name val="Arial Tur"/>
      <family val="0"/>
    </font>
    <font>
      <b/>
      <sz val="10"/>
      <name val="Times New Roman"/>
      <family val="1"/>
    </font>
    <font>
      <sz val="10"/>
      <name val="Times New Roman"/>
      <family val="1"/>
    </font>
    <font>
      <b/>
      <sz val="10"/>
      <name val="Arial Tur"/>
      <family val="0"/>
    </font>
    <font>
      <sz val="9"/>
      <name val="Times New Roman"/>
      <family val="1"/>
    </font>
    <font>
      <b/>
      <sz val="9"/>
      <name val="Times New Roman"/>
      <family val="1"/>
    </font>
    <font>
      <i/>
      <u val="single"/>
      <sz val="9"/>
      <name val="Times New Roman"/>
      <family val="1"/>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9"/>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theme="8" tint="-0.24997000396251678"/>
        <bgColor indexed="64"/>
      </patternFill>
    </fill>
  </fills>
  <borders count="4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color indexed="63"/>
      </bottom>
    </border>
    <border>
      <left>
        <color indexed="63"/>
      </left>
      <right style="thin"/>
      <top style="hair"/>
      <bottom>
        <color indexed="63"/>
      </bottom>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hair"/>
      <top>
        <color indexed="63"/>
      </top>
      <bottom style="hair"/>
    </border>
    <border>
      <left style="hair"/>
      <right style="hair"/>
      <top>
        <color indexed="63"/>
      </top>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style="thin"/>
    </border>
    <border>
      <left style="hair"/>
      <right style="hair"/>
      <top style="thin"/>
      <bottom style="thin"/>
    </border>
    <border>
      <left style="hair"/>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2" fillId="0" borderId="4" applyNumberFormat="0" applyFill="0" applyAlignment="0" applyProtection="0"/>
    <xf numFmtId="0" fontId="32" fillId="0" borderId="0" applyNumberFormat="0" applyFill="0" applyBorder="0" applyAlignment="0" applyProtection="0"/>
    <xf numFmtId="177" fontId="0" fillId="0" borderId="0" applyFont="0" applyFill="0" applyBorder="0" applyAlignment="0" applyProtection="0"/>
    <xf numFmtId="0" fontId="33" fillId="20" borderId="5" applyNumberFormat="0" applyAlignment="0" applyProtection="0"/>
    <xf numFmtId="0" fontId="34" fillId="21" borderId="6" applyNumberFormat="0" applyAlignment="0" applyProtection="0"/>
    <xf numFmtId="0" fontId="35" fillId="20" borderId="6" applyNumberFormat="0" applyAlignment="0" applyProtection="0"/>
    <xf numFmtId="0" fontId="36" fillId="22" borderId="7" applyNumberFormat="0" applyAlignment="0" applyProtection="0"/>
    <xf numFmtId="0" fontId="37" fillId="23" borderId="0" applyNumberFormat="0" applyBorder="0" applyAlignment="0" applyProtection="0"/>
    <xf numFmtId="0" fontId="38" fillId="24" borderId="0" applyNumberFormat="0" applyBorder="0" applyAlignment="0" applyProtection="0"/>
    <xf numFmtId="0" fontId="0" fillId="25" borderId="8" applyNumberFormat="0" applyFont="0" applyAlignment="0" applyProtection="0"/>
    <xf numFmtId="0" fontId="39"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9" fontId="0" fillId="0" borderId="0" applyFont="0" applyFill="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9" fontId="0" fillId="0" borderId="0" applyFont="0" applyFill="0" applyBorder="0" applyAlignment="0" applyProtection="0"/>
  </cellStyleXfs>
  <cellXfs count="73">
    <xf numFmtId="0" fontId="0" fillId="0" borderId="0" xfId="0" applyAlignment="1">
      <alignment/>
    </xf>
    <xf numFmtId="0" fontId="1"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1" xfId="0" applyNumberFormat="1" applyFont="1" applyBorder="1" applyAlignment="1">
      <alignment horizontal="center" vertical="center" wrapText="1"/>
    </xf>
    <xf numFmtId="181" fontId="2" fillId="0" borderId="10" xfId="0" applyNumberFormat="1" applyFont="1" applyFill="1" applyBorder="1" applyAlignment="1">
      <alignment horizontal="center" vertical="center" wrapText="1"/>
    </xf>
    <xf numFmtId="0" fontId="2" fillId="0" borderId="10" xfId="0" applyFont="1" applyBorder="1" applyAlignment="1">
      <alignment horizontal="center" vertical="center" wrapText="1"/>
    </xf>
    <xf numFmtId="187" fontId="2" fillId="0" borderId="10" xfId="0" applyNumberFormat="1" applyFont="1" applyFill="1" applyBorder="1" applyAlignment="1">
      <alignment horizontal="center" vertical="center" wrapText="1"/>
    </xf>
    <xf numFmtId="187" fontId="2" fillId="0" borderId="10" xfId="0" applyNumberFormat="1" applyFont="1" applyBorder="1" applyAlignment="1">
      <alignment horizontal="center" vertical="center" wrapText="1"/>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1" fillId="0" borderId="0" xfId="0" applyFont="1" applyFill="1" applyBorder="1" applyAlignment="1">
      <alignment horizontal="center"/>
    </xf>
    <xf numFmtId="0" fontId="1" fillId="0" borderId="15" xfId="0" applyFont="1" applyFill="1" applyBorder="1" applyAlignment="1">
      <alignment horizontal="center"/>
    </xf>
    <xf numFmtId="0" fontId="2" fillId="0" borderId="0" xfId="0" applyFont="1" applyFill="1" applyBorder="1" applyAlignment="1">
      <alignment horizontal="center"/>
    </xf>
    <xf numFmtId="0" fontId="2" fillId="0" borderId="15" xfId="0" applyFont="1" applyFill="1" applyBorder="1" applyAlignment="1">
      <alignment horizontal="center"/>
    </xf>
    <xf numFmtId="0" fontId="0" fillId="0" borderId="16" xfId="0" applyBorder="1" applyAlignment="1">
      <alignment horizontal="center"/>
    </xf>
    <xf numFmtId="0" fontId="0" fillId="0" borderId="0" xfId="0" applyBorder="1" applyAlignment="1">
      <alignment horizontal="center"/>
    </xf>
    <xf numFmtId="0" fontId="0" fillId="0" borderId="17" xfId="0" applyFill="1" applyBorder="1" applyAlignment="1">
      <alignment horizontal="center"/>
    </xf>
    <xf numFmtId="0" fontId="0" fillId="0" borderId="18" xfId="0" applyFill="1" applyBorder="1" applyAlignment="1">
      <alignment horizontal="center"/>
    </xf>
    <xf numFmtId="0" fontId="3" fillId="0" borderId="18" xfId="0" applyFont="1" applyFill="1" applyBorder="1" applyAlignment="1">
      <alignment horizontal="center"/>
    </xf>
    <xf numFmtId="0" fontId="3" fillId="0" borderId="19" xfId="0" applyFont="1" applyFill="1" applyBorder="1" applyAlignment="1">
      <alignment horizontal="center"/>
    </xf>
    <xf numFmtId="0" fontId="1" fillId="6" borderId="17"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20" xfId="0" applyFont="1" applyFill="1" applyBorder="1" applyAlignment="1">
      <alignment horizontal="center" vertical="center" wrapText="1"/>
    </xf>
    <xf numFmtId="0" fontId="1" fillId="6" borderId="21" xfId="0" applyFont="1" applyFill="1" applyBorder="1" applyAlignment="1">
      <alignment horizontal="center"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1" fillId="18" borderId="11" xfId="0" applyFont="1" applyFill="1" applyBorder="1" applyAlignment="1">
      <alignment horizontal="left" vertical="center"/>
    </xf>
    <xf numFmtId="0" fontId="1" fillId="18" borderId="23" xfId="0" applyFont="1" applyFill="1" applyBorder="1" applyAlignment="1">
      <alignment horizontal="left" vertical="center"/>
    </xf>
    <xf numFmtId="0" fontId="1" fillId="18" borderId="24" xfId="0" applyFont="1" applyFill="1" applyBorder="1" applyAlignment="1">
      <alignment horizontal="left" vertical="center"/>
    </xf>
    <xf numFmtId="0" fontId="1" fillId="0" borderId="25" xfId="0" applyFont="1" applyBorder="1" applyAlignment="1">
      <alignment horizontal="left" vertical="center"/>
    </xf>
    <xf numFmtId="0" fontId="1" fillId="0" borderId="26" xfId="0" applyFont="1" applyBorder="1" applyAlignment="1">
      <alignment horizontal="left" vertical="center"/>
    </xf>
    <xf numFmtId="0" fontId="1" fillId="0" borderId="27" xfId="0" applyFont="1" applyBorder="1" applyAlignment="1">
      <alignment horizontal="left" vertical="center"/>
    </xf>
    <xf numFmtId="180" fontId="2" fillId="33" borderId="28" xfId="0" applyNumberFormat="1" applyFont="1" applyFill="1" applyBorder="1" applyAlignment="1">
      <alignment horizontal="left" vertical="center"/>
    </xf>
    <xf numFmtId="180" fontId="2" fillId="33" borderId="26" xfId="0" applyNumberFormat="1" applyFont="1" applyFill="1" applyBorder="1" applyAlignment="1">
      <alignment horizontal="left" vertical="center"/>
    </xf>
    <xf numFmtId="180" fontId="2" fillId="33" borderId="29" xfId="0" applyNumberFormat="1" applyFont="1" applyFill="1" applyBorder="1" applyAlignment="1">
      <alignment horizontal="left" vertical="center"/>
    </xf>
    <xf numFmtId="0" fontId="1" fillId="18" borderId="11" xfId="0" applyFont="1" applyFill="1" applyBorder="1" applyAlignment="1">
      <alignment horizontal="center" vertical="center"/>
    </xf>
    <xf numFmtId="0" fontId="1" fillId="18" borderId="23" xfId="0" applyFont="1" applyFill="1" applyBorder="1" applyAlignment="1">
      <alignment horizontal="center" vertical="center"/>
    </xf>
    <xf numFmtId="0" fontId="1" fillId="18" borderId="24" xfId="0" applyFont="1" applyFill="1" applyBorder="1" applyAlignment="1">
      <alignment horizontal="center" vertical="center"/>
    </xf>
    <xf numFmtId="0" fontId="1" fillId="6" borderId="22" xfId="0" applyFont="1" applyFill="1" applyBorder="1" applyAlignment="1">
      <alignment horizontal="center" vertical="center" wrapText="1"/>
    </xf>
    <xf numFmtId="0" fontId="1" fillId="6" borderId="11" xfId="0" applyFont="1" applyFill="1" applyBorder="1" applyAlignment="1">
      <alignment horizontal="center" vertical="center" wrapText="1"/>
    </xf>
    <xf numFmtId="0" fontId="1" fillId="6" borderId="24" xfId="0" applyFont="1" applyFill="1" applyBorder="1" applyAlignment="1">
      <alignment horizontal="center" vertical="center" wrapText="1"/>
    </xf>
    <xf numFmtId="0" fontId="1" fillId="0" borderId="30" xfId="0" applyFont="1" applyBorder="1" applyAlignment="1">
      <alignment vertical="center"/>
    </xf>
    <xf numFmtId="0" fontId="1" fillId="0" borderId="31" xfId="0" applyFont="1" applyBorder="1" applyAlignment="1">
      <alignment vertical="center"/>
    </xf>
    <xf numFmtId="0" fontId="2" fillId="33" borderId="32"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34" xfId="0" applyFont="1" applyFill="1" applyBorder="1" applyAlignment="1">
      <alignment horizontal="left" vertical="center"/>
    </xf>
    <xf numFmtId="180" fontId="2" fillId="33" borderId="32" xfId="0" applyNumberFormat="1" applyFont="1" applyFill="1" applyBorder="1" applyAlignment="1">
      <alignment horizontal="left" vertical="center"/>
    </xf>
    <xf numFmtId="180" fontId="2" fillId="33" borderId="33" xfId="0" applyNumberFormat="1" applyFont="1" applyFill="1" applyBorder="1" applyAlignment="1">
      <alignment horizontal="left" vertical="center"/>
    </xf>
    <xf numFmtId="180" fontId="2" fillId="33" borderId="34" xfId="0" applyNumberFormat="1" applyFont="1" applyFill="1" applyBorder="1" applyAlignment="1">
      <alignment horizontal="left" vertical="center"/>
    </xf>
    <xf numFmtId="0" fontId="1" fillId="0" borderId="35" xfId="0" applyFont="1" applyBorder="1" applyAlignment="1">
      <alignment vertical="center"/>
    </xf>
    <xf numFmtId="0" fontId="1" fillId="0" borderId="36" xfId="0" applyFont="1" applyBorder="1" applyAlignment="1">
      <alignmen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32" xfId="0" applyFont="1" applyBorder="1" applyAlignment="1">
      <alignment horizontal="left" vertical="center"/>
    </xf>
    <xf numFmtId="0" fontId="2" fillId="0" borderId="33" xfId="0" applyFont="1" applyBorder="1" applyAlignment="1">
      <alignment horizontal="left" vertical="center"/>
    </xf>
    <xf numFmtId="0" fontId="2" fillId="0" borderId="34" xfId="0" applyFont="1" applyBorder="1" applyAlignment="1">
      <alignment horizontal="left" vertical="center"/>
    </xf>
    <xf numFmtId="0" fontId="2" fillId="33" borderId="32" xfId="0" applyFont="1" applyFill="1" applyBorder="1" applyAlignment="1">
      <alignment horizontal="left" vertical="center" wrapText="1"/>
    </xf>
    <xf numFmtId="0" fontId="2" fillId="33" borderId="33" xfId="0" applyFont="1" applyFill="1" applyBorder="1" applyAlignment="1">
      <alignment horizontal="left" vertical="center" wrapText="1"/>
    </xf>
    <xf numFmtId="0" fontId="2" fillId="33" borderId="34" xfId="0" applyFont="1" applyFill="1" applyBorder="1" applyAlignment="1">
      <alignment horizontal="left" vertical="center" wrapText="1"/>
    </xf>
    <xf numFmtId="0" fontId="42" fillId="34" borderId="17" xfId="0" applyFont="1" applyFill="1" applyBorder="1" applyAlignment="1">
      <alignment horizontal="center" vertical="center"/>
    </xf>
    <xf numFmtId="0" fontId="42" fillId="34" borderId="18" xfId="0" applyFont="1" applyFill="1" applyBorder="1" applyAlignment="1">
      <alignment horizontal="center" vertical="center"/>
    </xf>
    <xf numFmtId="0" fontId="42" fillId="34" borderId="19" xfId="0" applyFont="1" applyFill="1" applyBorder="1" applyAlignment="1">
      <alignment horizontal="center" vertical="center"/>
    </xf>
    <xf numFmtId="0" fontId="42" fillId="34" borderId="16" xfId="0" applyFont="1" applyFill="1" applyBorder="1" applyAlignment="1">
      <alignment horizontal="center" vertical="center"/>
    </xf>
    <xf numFmtId="0" fontId="42" fillId="34" borderId="0" xfId="0" applyFont="1" applyFill="1" applyBorder="1" applyAlignment="1">
      <alignment horizontal="center" vertical="center"/>
    </xf>
    <xf numFmtId="0" fontId="42" fillId="34" borderId="15" xfId="0" applyFont="1" applyFill="1" applyBorder="1" applyAlignment="1">
      <alignment horizontal="center" vertical="center"/>
    </xf>
    <xf numFmtId="0" fontId="4"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15" xfId="0" applyFont="1" applyBorder="1" applyAlignment="1">
      <alignment horizontal="left" vertical="center" wrapText="1"/>
    </xf>
    <xf numFmtId="0" fontId="1" fillId="18" borderId="40" xfId="0" applyFont="1" applyFill="1" applyBorder="1" applyAlignment="1">
      <alignment vertical="center"/>
    </xf>
    <xf numFmtId="0" fontId="1" fillId="18" borderId="41" xfId="0" applyFont="1" applyFill="1" applyBorder="1" applyAlignment="1">
      <alignment vertical="center"/>
    </xf>
    <xf numFmtId="0" fontId="1" fillId="18" borderId="42" xfId="0" applyFont="1" applyFill="1" applyBorder="1" applyAlignment="1">
      <alignment horizontal="left" vertic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tabSelected="1" zoomScalePageLayoutView="0" workbookViewId="0" topLeftCell="A1">
      <selection activeCell="A2" sqref="A2:I2"/>
    </sheetView>
  </sheetViews>
  <sheetFormatPr defaultColWidth="9.00390625" defaultRowHeight="12.75"/>
  <cols>
    <col min="1" max="1" width="8.25390625" style="0" customWidth="1"/>
    <col min="2" max="2" width="26.625" style="0" customWidth="1"/>
    <col min="3" max="3" width="15.375" style="0" customWidth="1"/>
    <col min="4" max="4" width="12.00390625" style="0" customWidth="1"/>
    <col min="6" max="6" width="14.625" style="0" customWidth="1"/>
    <col min="7" max="7" width="23.00390625" style="0" customWidth="1"/>
    <col min="8" max="8" width="35.00390625" style="0" customWidth="1"/>
    <col min="9" max="9" width="36.375" style="0" customWidth="1"/>
  </cols>
  <sheetData>
    <row r="1" spans="1:9" ht="12.75">
      <c r="A1" s="61" t="s">
        <v>0</v>
      </c>
      <c r="B1" s="62"/>
      <c r="C1" s="62"/>
      <c r="D1" s="62"/>
      <c r="E1" s="62"/>
      <c r="F1" s="62"/>
      <c r="G1" s="62"/>
      <c r="H1" s="62"/>
      <c r="I1" s="63"/>
    </row>
    <row r="2" spans="1:9" ht="12.75">
      <c r="A2" s="64" t="s">
        <v>1</v>
      </c>
      <c r="B2" s="65"/>
      <c r="C2" s="65"/>
      <c r="D2" s="65"/>
      <c r="E2" s="65"/>
      <c r="F2" s="65"/>
      <c r="G2" s="65"/>
      <c r="H2" s="65"/>
      <c r="I2" s="66"/>
    </row>
    <row r="3" spans="1:9" ht="12.75">
      <c r="A3" s="64" t="s">
        <v>2</v>
      </c>
      <c r="B3" s="65"/>
      <c r="C3" s="65"/>
      <c r="D3" s="65"/>
      <c r="E3" s="65"/>
      <c r="F3" s="65"/>
      <c r="G3" s="65"/>
      <c r="H3" s="65"/>
      <c r="I3" s="66"/>
    </row>
    <row r="4" spans="1:9" ht="100.5" customHeight="1">
      <c r="A4" s="67" t="s">
        <v>25</v>
      </c>
      <c r="B4" s="68"/>
      <c r="C4" s="68"/>
      <c r="D4" s="68"/>
      <c r="E4" s="68"/>
      <c r="F4" s="68"/>
      <c r="G4" s="68"/>
      <c r="H4" s="68"/>
      <c r="I4" s="69"/>
    </row>
    <row r="5" spans="1:9" ht="12.75">
      <c r="A5" s="70" t="s">
        <v>3</v>
      </c>
      <c r="B5" s="71"/>
      <c r="C5" s="71"/>
      <c r="D5" s="72" t="s">
        <v>4</v>
      </c>
      <c r="E5" s="28"/>
      <c r="F5" s="28"/>
      <c r="G5" s="28"/>
      <c r="H5" s="28"/>
      <c r="I5" s="29"/>
    </row>
    <row r="6" spans="1:9" ht="12.75">
      <c r="A6" s="50" t="s">
        <v>5</v>
      </c>
      <c r="B6" s="51"/>
      <c r="C6" s="51"/>
      <c r="D6" s="52" t="s">
        <v>31</v>
      </c>
      <c r="E6" s="53"/>
      <c r="F6" s="53"/>
      <c r="G6" s="53"/>
      <c r="H6" s="53"/>
      <c r="I6" s="54"/>
    </row>
    <row r="7" spans="1:9" ht="12.75">
      <c r="A7" s="42" t="s">
        <v>6</v>
      </c>
      <c r="B7" s="43"/>
      <c r="C7" s="43"/>
      <c r="D7" s="55" t="s">
        <v>32</v>
      </c>
      <c r="E7" s="56"/>
      <c r="F7" s="56"/>
      <c r="G7" s="56"/>
      <c r="H7" s="56"/>
      <c r="I7" s="57"/>
    </row>
    <row r="8" spans="1:9" ht="12.75">
      <c r="A8" s="42" t="s">
        <v>7</v>
      </c>
      <c r="B8" s="43"/>
      <c r="C8" s="43"/>
      <c r="D8" s="58" t="s">
        <v>27</v>
      </c>
      <c r="E8" s="59"/>
      <c r="F8" s="59"/>
      <c r="G8" s="59"/>
      <c r="H8" s="59"/>
      <c r="I8" s="60"/>
    </row>
    <row r="9" spans="1:9" ht="12.75">
      <c r="A9" s="42" t="s">
        <v>8</v>
      </c>
      <c r="B9" s="43"/>
      <c r="C9" s="43"/>
      <c r="D9" s="44">
        <v>7</v>
      </c>
      <c r="E9" s="45"/>
      <c r="F9" s="45"/>
      <c r="G9" s="45"/>
      <c r="H9" s="45"/>
      <c r="I9" s="46"/>
    </row>
    <row r="10" spans="1:9" ht="12.75">
      <c r="A10" s="42" t="s">
        <v>9</v>
      </c>
      <c r="B10" s="43"/>
      <c r="C10" s="43"/>
      <c r="D10" s="44">
        <v>1</v>
      </c>
      <c r="E10" s="45"/>
      <c r="F10" s="45"/>
      <c r="G10" s="45"/>
      <c r="H10" s="45"/>
      <c r="I10" s="46"/>
    </row>
    <row r="11" spans="1:9" ht="12.75">
      <c r="A11" s="42" t="s">
        <v>10</v>
      </c>
      <c r="B11" s="43"/>
      <c r="C11" s="43"/>
      <c r="D11" s="47">
        <v>43152</v>
      </c>
      <c r="E11" s="48"/>
      <c r="F11" s="48"/>
      <c r="G11" s="48"/>
      <c r="H11" s="48"/>
      <c r="I11" s="49"/>
    </row>
    <row r="12" spans="1:9" ht="12.75">
      <c r="A12" s="30" t="s">
        <v>26</v>
      </c>
      <c r="B12" s="31"/>
      <c r="C12" s="32"/>
      <c r="D12" s="33" t="s">
        <v>33</v>
      </c>
      <c r="E12" s="34"/>
      <c r="F12" s="34"/>
      <c r="G12" s="34"/>
      <c r="H12" s="34"/>
      <c r="I12" s="35"/>
    </row>
    <row r="13" spans="1:9" ht="12.75">
      <c r="A13" s="36" t="s">
        <v>11</v>
      </c>
      <c r="B13" s="37"/>
      <c r="C13" s="37"/>
      <c r="D13" s="37"/>
      <c r="E13" s="37"/>
      <c r="F13" s="37"/>
      <c r="G13" s="37"/>
      <c r="H13" s="37"/>
      <c r="I13" s="38"/>
    </row>
    <row r="14" spans="1:9" ht="12.75">
      <c r="A14" s="23" t="s">
        <v>12</v>
      </c>
      <c r="B14" s="23" t="s">
        <v>13</v>
      </c>
      <c r="C14" s="40" t="s">
        <v>14</v>
      </c>
      <c r="D14" s="41"/>
      <c r="E14" s="40" t="s">
        <v>15</v>
      </c>
      <c r="F14" s="41"/>
      <c r="G14" s="23" t="s">
        <v>16</v>
      </c>
      <c r="H14" s="23" t="s">
        <v>17</v>
      </c>
      <c r="I14" s="23" t="s">
        <v>28</v>
      </c>
    </row>
    <row r="15" spans="1:9" ht="12.75">
      <c r="A15" s="39"/>
      <c r="B15" s="39"/>
      <c r="C15" s="21" t="s">
        <v>18</v>
      </c>
      <c r="D15" s="23" t="s">
        <v>19</v>
      </c>
      <c r="E15" s="23" t="s">
        <v>18</v>
      </c>
      <c r="F15" s="23" t="s">
        <v>20</v>
      </c>
      <c r="G15" s="39"/>
      <c r="H15" s="39"/>
      <c r="I15" s="39"/>
    </row>
    <row r="16" spans="1:9" ht="12.75">
      <c r="A16" s="24"/>
      <c r="B16" s="24"/>
      <c r="C16" s="22"/>
      <c r="D16" s="24"/>
      <c r="E16" s="24"/>
      <c r="F16" s="24"/>
      <c r="G16" s="24"/>
      <c r="H16" s="24"/>
      <c r="I16" s="24"/>
    </row>
    <row r="17" spans="1:9" ht="12" customHeight="1">
      <c r="A17" s="1" t="s">
        <v>22</v>
      </c>
      <c r="B17" s="2" t="s">
        <v>36</v>
      </c>
      <c r="C17" s="3">
        <v>81.46797</v>
      </c>
      <c r="D17" s="4">
        <f>(C17*0.6)</f>
        <v>48.880781999999996</v>
      </c>
      <c r="E17" s="7">
        <v>87.5</v>
      </c>
      <c r="F17" s="4">
        <f>(E17*0.4)</f>
        <v>35</v>
      </c>
      <c r="G17" s="4">
        <f>(D17+F17)</f>
        <v>83.880782</v>
      </c>
      <c r="H17" s="5" t="s">
        <v>21</v>
      </c>
      <c r="I17" s="25" t="s">
        <v>30</v>
      </c>
    </row>
    <row r="18" spans="1:9" ht="12" customHeight="1">
      <c r="A18" s="1" t="s">
        <v>23</v>
      </c>
      <c r="B18" s="2" t="s">
        <v>34</v>
      </c>
      <c r="C18" s="6">
        <v>80.02276</v>
      </c>
      <c r="D18" s="4">
        <f>(C18*0.6)</f>
        <v>48.013656000000005</v>
      </c>
      <c r="E18" s="6">
        <v>80</v>
      </c>
      <c r="F18" s="4">
        <f>(E18*0.4)</f>
        <v>32</v>
      </c>
      <c r="G18" s="4">
        <f>(D18+F18)</f>
        <v>80.013656</v>
      </c>
      <c r="H18" s="5" t="s">
        <v>21</v>
      </c>
      <c r="I18" s="26"/>
    </row>
    <row r="19" spans="1:9" ht="12" customHeight="1">
      <c r="A19" s="1" t="s">
        <v>24</v>
      </c>
      <c r="B19" s="2" t="s">
        <v>35</v>
      </c>
      <c r="C19" s="3">
        <v>75.15812</v>
      </c>
      <c r="D19" s="4">
        <f>(C19*0.6)</f>
        <v>45.094871999999995</v>
      </c>
      <c r="E19" s="7">
        <v>56.25</v>
      </c>
      <c r="F19" s="4">
        <f>(E19*0.4)</f>
        <v>22.5</v>
      </c>
      <c r="G19" s="4">
        <f>(D19+F19)</f>
        <v>67.594872</v>
      </c>
      <c r="H19" s="5" t="s">
        <v>21</v>
      </c>
      <c r="I19" s="26"/>
    </row>
    <row r="20" spans="1:9" ht="12.75">
      <c r="A20" s="27" t="s">
        <v>29</v>
      </c>
      <c r="B20" s="28"/>
      <c r="C20" s="28"/>
      <c r="D20" s="28"/>
      <c r="E20" s="28"/>
      <c r="F20" s="28"/>
      <c r="G20" s="28"/>
      <c r="H20" s="28"/>
      <c r="I20" s="29"/>
    </row>
    <row r="21" spans="1:9" ht="12.75">
      <c r="A21" s="17"/>
      <c r="B21" s="18"/>
      <c r="C21" s="18"/>
      <c r="D21" s="19"/>
      <c r="E21" s="19"/>
      <c r="F21" s="19"/>
      <c r="G21" s="19"/>
      <c r="H21" s="19"/>
      <c r="I21" s="20"/>
    </row>
    <row r="22" spans="1:9" ht="12.75">
      <c r="A22" s="11"/>
      <c r="B22" s="11"/>
      <c r="C22" s="11"/>
      <c r="D22" s="11"/>
      <c r="E22" s="11"/>
      <c r="F22" s="11"/>
      <c r="G22" s="11"/>
      <c r="H22" s="11"/>
      <c r="I22" s="12"/>
    </row>
    <row r="23" spans="1:9" ht="12.75">
      <c r="A23" s="15"/>
      <c r="B23" s="16"/>
      <c r="C23" s="16"/>
      <c r="D23" s="13"/>
      <c r="E23" s="13"/>
      <c r="F23" s="13"/>
      <c r="G23" s="13"/>
      <c r="H23" s="13"/>
      <c r="I23" s="14"/>
    </row>
    <row r="24" spans="1:9" ht="12.75">
      <c r="A24" s="10"/>
      <c r="B24" s="8"/>
      <c r="C24" s="8"/>
      <c r="D24" s="8"/>
      <c r="E24" s="8"/>
      <c r="F24" s="8"/>
      <c r="G24" s="8"/>
      <c r="H24" s="8"/>
      <c r="I24" s="9"/>
    </row>
  </sheetData>
  <sheetProtection/>
  <mergeCells count="43">
    <mergeCell ref="A1:I1"/>
    <mergeCell ref="A2:I2"/>
    <mergeCell ref="A3:I3"/>
    <mergeCell ref="A4:I4"/>
    <mergeCell ref="A5:C5"/>
    <mergeCell ref="D5:I5"/>
    <mergeCell ref="A6:C6"/>
    <mergeCell ref="D6:I6"/>
    <mergeCell ref="A7:C7"/>
    <mergeCell ref="D7:I7"/>
    <mergeCell ref="A8:C8"/>
    <mergeCell ref="D8:I8"/>
    <mergeCell ref="A9:C9"/>
    <mergeCell ref="D9:I9"/>
    <mergeCell ref="A10:C10"/>
    <mergeCell ref="D10:I10"/>
    <mergeCell ref="A11:C11"/>
    <mergeCell ref="D11:I11"/>
    <mergeCell ref="A12:C12"/>
    <mergeCell ref="D12:I12"/>
    <mergeCell ref="A13:I13"/>
    <mergeCell ref="A14:A16"/>
    <mergeCell ref="B14:B16"/>
    <mergeCell ref="C14:D14"/>
    <mergeCell ref="E14:F14"/>
    <mergeCell ref="G14:G16"/>
    <mergeCell ref="H14:H16"/>
    <mergeCell ref="I14:I16"/>
    <mergeCell ref="A21:C21"/>
    <mergeCell ref="D21:G21"/>
    <mergeCell ref="H21:I21"/>
    <mergeCell ref="C15:C16"/>
    <mergeCell ref="D15:D16"/>
    <mergeCell ref="E15:E16"/>
    <mergeCell ref="F15:F16"/>
    <mergeCell ref="I17:I19"/>
    <mergeCell ref="A20:I20"/>
    <mergeCell ref="A22:C22"/>
    <mergeCell ref="D22:G22"/>
    <mergeCell ref="H22:I22"/>
    <mergeCell ref="D23:G23"/>
    <mergeCell ref="H23:I23"/>
    <mergeCell ref="A23:C23"/>
  </mergeCells>
  <printOptions/>
  <pageMargins left="0.23622047244094488" right="0.23622047244094488" top="0.1968503937007874" bottom="0.1968503937007874" header="0.31496062992125984" footer="0.31496062992125984"/>
  <pageSetup fitToHeight="1" fitToWidth="1"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Milli Eğitim Bakanlığı</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EXPER</dc:creator>
  <cp:keywords/>
  <dc:description/>
  <cp:lastModifiedBy>hp</cp:lastModifiedBy>
  <cp:lastPrinted>2018-02-21T10:53:37Z</cp:lastPrinted>
  <dcterms:created xsi:type="dcterms:W3CDTF">2010-02-22T06:36:58Z</dcterms:created>
  <dcterms:modified xsi:type="dcterms:W3CDTF">2018-02-21T10:53:42Z</dcterms:modified>
  <cp:category/>
  <cp:version/>
  <cp:contentType/>
  <cp:contentStatus/>
</cp:coreProperties>
</file>