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385" tabRatio="852" activeTab="0"/>
  </bookViews>
  <sheets>
    <sheet name="MÜLKİYET KORUMA VE GÜVENLİK" sheetId="1" r:id="rId1"/>
  </sheets>
  <definedNames/>
  <calcPr fullCalcOnLoad="1"/>
</workbook>
</file>

<file path=xl/sharedStrings.xml><?xml version="1.0" encoding="utf-8"?>
<sst xmlns="http://schemas.openxmlformats.org/spreadsheetml/2006/main" count="49" uniqueCount="41">
  <si>
    <t>Birimi</t>
  </si>
  <si>
    <t>Bölümü</t>
  </si>
  <si>
    <t>Kadro Unvanı</t>
  </si>
  <si>
    <t>Kadro Adedi</t>
  </si>
  <si>
    <t>:</t>
  </si>
  <si>
    <t>Adı ve Soyadı</t>
  </si>
  <si>
    <t>ALES</t>
  </si>
  <si>
    <t>Puan</t>
  </si>
  <si>
    <t>Sıra No</t>
  </si>
  <si>
    <t>Kadro Derecesi</t>
  </si>
  <si>
    <t>Lisans Mezuniyet</t>
  </si>
  <si>
    <t>Not Ortalaması</t>
  </si>
  <si>
    <t>4'lük Sistem</t>
  </si>
  <si>
    <t>100'lük Sistem</t>
  </si>
  <si>
    <t>(MESLEK YÜKSEKOKULLARI İÇİN)</t>
  </si>
  <si>
    <t>Değerlendirmenin Yapıldığı Tarih</t>
  </si>
  <si>
    <t>DEĞERLENDİRMEDE BULUNAN ADAYLARA İLİŞKİN BİLGİLER</t>
  </si>
  <si>
    <t>Giriş Sınavı Notu</t>
  </si>
  <si>
    <t>DEĞERLENDİRME FORMU</t>
  </si>
  <si>
    <t>Sonuç
Başarılı / Başarısız</t>
  </si>
  <si>
    <t>(A+B+C)
Değerlendirme Notu</t>
  </si>
  <si>
    <t>(B) Notun %30'u</t>
  </si>
  <si>
    <r>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t>
    </r>
    <r>
      <rPr>
        <b/>
        <sz val="10"/>
        <rFont val="Times New Roman"/>
        <family val="1"/>
      </rPr>
      <t>MADDE 12</t>
    </r>
    <r>
      <rPr>
        <sz val="10"/>
        <rFont val="Times New Roman"/>
        <family val="1"/>
      </rPr>
      <t xml:space="preserve">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r>
  </si>
  <si>
    <t>(A) Puanın %35’i</t>
  </si>
  <si>
    <t>(C) Giriş Sınavı Notu'nun %35'i</t>
  </si>
  <si>
    <t>-</t>
  </si>
  <si>
    <t>Öğretim Görevlisi</t>
  </si>
  <si>
    <t>İRFAN CAN KÖSE MESLEK YÜKSEKOKULU</t>
  </si>
  <si>
    <t>6 (Altı)</t>
  </si>
  <si>
    <t>ERHAN USLU</t>
  </si>
  <si>
    <t>SEDA UZUNLAR</t>
  </si>
  <si>
    <t>BEKİR KILINÇ</t>
  </si>
  <si>
    <t>ALİ TUĞCU</t>
  </si>
  <si>
    <t>ŞAFAK SÖNMEZ SOYDAŞ</t>
  </si>
  <si>
    <t>MÜLKİYET KORUMA VE GÜVENLİK</t>
  </si>
  <si>
    <t>BAŞARILI</t>
  </si>
  <si>
    <t>YEDEK</t>
  </si>
  <si>
    <t>BAŞARISIZ</t>
  </si>
  <si>
    <t>SINAVA GİRMEDİ</t>
  </si>
  <si>
    <t>Programı</t>
  </si>
  <si>
    <t>SOSYAL GÜVENLİK</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</si>
</sst>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0.000"/>
    <numFmt numFmtId="184" formatCode="[$-41F]dd\ mmmm\ yyyy\ dddd"/>
    <numFmt numFmtId="185" formatCode="dd/mm/yy;@"/>
    <numFmt numFmtId="186" formatCode="dd/mm/yyyy;@"/>
    <numFmt numFmtId="187" formatCode="0.0"/>
    <numFmt numFmtId="188" formatCode="[$-F800]dddd\,\ mmmm\ dd\,\ yyyy"/>
    <numFmt numFmtId="189" formatCode="[$€-2]\ #,##0.00_);[Red]\([$€-2]\ #,##0.00\)"/>
    <numFmt numFmtId="190" formatCode="0.00000"/>
  </numFmts>
  <fonts count="45">
    <font>
      <sz val="10"/>
      <name val="Arial Tur"/>
      <family val="0"/>
    </font>
    <font>
      <b/>
      <sz val="10.5"/>
      <name val="Times New Roman"/>
      <family val="1"/>
    </font>
    <font>
      <sz val="10"/>
      <name val="Times New Roman"/>
      <family val="1"/>
    </font>
    <font>
      <b/>
      <sz val="10"/>
      <name val="Times New Roman"/>
      <family val="1"/>
    </font>
    <font>
      <b/>
      <u val="single"/>
      <sz val="10"/>
      <name val="Times New Roman"/>
      <family val="1"/>
    </font>
    <font>
      <u val="single"/>
      <sz val="10"/>
      <color indexed="12"/>
      <name val="Arial Tur"/>
      <family val="0"/>
    </font>
    <font>
      <u val="single"/>
      <sz val="10"/>
      <color indexed="36"/>
      <name val="Arial Tur"/>
      <family val="0"/>
    </font>
    <font>
      <sz val="12"/>
      <name val="Times New Roman"/>
      <family val="1"/>
    </font>
    <font>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0" fillId="23" borderId="0" applyNumberFormat="0" applyBorder="0" applyAlignment="0" applyProtection="0"/>
    <xf numFmtId="0" fontId="0" fillId="24" borderId="8" applyNumberFormat="0" applyFont="0" applyAlignment="0" applyProtection="0"/>
    <xf numFmtId="0" fontId="41"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Border="1" applyAlignment="1" applyProtection="1">
      <alignment horizontal="center" vertical="center" wrapText="1"/>
      <protection locked="0"/>
    </xf>
    <xf numFmtId="0" fontId="0" fillId="0" borderId="0" xfId="0" applyFont="1" applyAlignment="1">
      <alignment vertical="center"/>
    </xf>
    <xf numFmtId="0" fontId="2" fillId="0" borderId="0" xfId="0" applyFont="1" applyBorder="1" applyAlignment="1" applyProtection="1">
      <alignment horizontal="center" vertical="center" wrapText="1"/>
      <protection locked="0"/>
    </xf>
    <xf numFmtId="0" fontId="0" fillId="0" borderId="0" xfId="0" applyBorder="1" applyAlignment="1">
      <alignment vertical="center"/>
    </xf>
    <xf numFmtId="0" fontId="3" fillId="0" borderId="11" xfId="0" applyFont="1" applyBorder="1" applyAlignment="1">
      <alignment horizontal="center" vertical="center" wrapText="1"/>
    </xf>
    <xf numFmtId="0" fontId="0" fillId="32" borderId="0" xfId="0" applyFill="1" applyAlignment="1">
      <alignment vertical="center"/>
    </xf>
    <xf numFmtId="0" fontId="2" fillId="32" borderId="0" xfId="0" applyFont="1" applyFill="1" applyAlignment="1">
      <alignment vertical="center"/>
    </xf>
    <xf numFmtId="2" fontId="2" fillId="32" borderId="10"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183" fontId="2" fillId="32" borderId="12" xfId="0" applyNumberFormat="1" applyFont="1" applyFill="1" applyBorder="1" applyAlignment="1">
      <alignment horizontal="center" vertical="center" wrapText="1"/>
    </xf>
    <xf numFmtId="183" fontId="2" fillId="32" borderId="10"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17" xfId="0" applyFont="1" applyFill="1" applyBorder="1" applyAlignment="1">
      <alignment vertical="center" wrapText="1"/>
    </xf>
    <xf numFmtId="2" fontId="7" fillId="0" borderId="17" xfId="0" applyNumberFormat="1" applyFont="1" applyFill="1" applyBorder="1" applyAlignment="1">
      <alignment horizontal="center" vertical="center" wrapText="1"/>
    </xf>
    <xf numFmtId="0" fontId="44" fillId="0" borderId="17" xfId="0" applyFont="1" applyFill="1" applyBorder="1" applyAlignment="1">
      <alignment vertical="center" wrapText="1"/>
    </xf>
    <xf numFmtId="0" fontId="8" fillId="0" borderId="0" xfId="0" applyFont="1" applyAlignment="1">
      <alignment vertical="center" wrapText="1"/>
    </xf>
    <xf numFmtId="0" fontId="3" fillId="32" borderId="0" xfId="0" applyFont="1" applyFill="1" applyAlignment="1">
      <alignment vertical="center"/>
    </xf>
    <xf numFmtId="0" fontId="7" fillId="0" borderId="10" xfId="0" applyFont="1" applyFill="1" applyBorder="1" applyAlignment="1">
      <alignment vertical="center" wrapText="1"/>
    </xf>
    <xf numFmtId="0" fontId="1" fillId="33" borderId="0" xfId="0" applyFont="1" applyFill="1" applyAlignment="1">
      <alignment horizontal="center" vertical="center"/>
    </xf>
    <xf numFmtId="0" fontId="2" fillId="0" borderId="0" xfId="0" applyFont="1" applyAlignment="1">
      <alignment vertical="center" wrapText="1"/>
    </xf>
    <xf numFmtId="0" fontId="3" fillId="32"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14" fontId="3" fillId="0" borderId="0" xfId="0" applyNumberFormat="1" applyFont="1" applyAlignment="1">
      <alignment horizontal="left" vertical="center"/>
    </xf>
    <xf numFmtId="0" fontId="4"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83" fontId="7" fillId="0" borderId="12" xfId="0" applyNumberFormat="1" applyFont="1" applyFill="1" applyBorder="1" applyAlignment="1">
      <alignment horizontal="center" vertical="center" wrapText="1"/>
    </xf>
    <xf numFmtId="183" fontId="7" fillId="0"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8" fillId="0" borderId="0" xfId="0" applyFont="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0" sqref="G20"/>
    </sheetView>
  </sheetViews>
  <sheetFormatPr defaultColWidth="9.00390625" defaultRowHeight="12.75"/>
  <cols>
    <col min="1" max="1" width="5.75390625" style="1" customWidth="1"/>
    <col min="2" max="2" width="28.875" style="1" customWidth="1"/>
    <col min="3" max="3" width="7.25390625" style="1" customWidth="1"/>
    <col min="4" max="4" width="2.25390625" style="1" customWidth="1"/>
    <col min="5" max="5" width="10.875" style="1" customWidth="1"/>
    <col min="6" max="6" width="8.625" style="1" customWidth="1"/>
    <col min="7" max="7" width="8.125" style="1" customWidth="1"/>
    <col min="8" max="8" width="7.875" style="1" customWidth="1"/>
    <col min="9" max="10" width="9.25390625" style="1" customWidth="1"/>
    <col min="11" max="11" width="13.25390625" style="1" customWidth="1"/>
    <col min="12" max="12" width="9.375" style="1" customWidth="1"/>
    <col min="13" max="13" width="14.875" style="1" customWidth="1"/>
    <col min="14" max="14" width="4.75390625" style="1" customWidth="1"/>
    <col min="15" max="16384" width="9.125" style="1" customWidth="1"/>
  </cols>
  <sheetData>
    <row r="1" spans="1:13" ht="13.5">
      <c r="A1" s="28" t="s">
        <v>18</v>
      </c>
      <c r="B1" s="28"/>
      <c r="C1" s="28"/>
      <c r="D1" s="28"/>
      <c r="E1" s="28"/>
      <c r="F1" s="28"/>
      <c r="G1" s="28"/>
      <c r="H1" s="28"/>
      <c r="I1" s="28"/>
      <c r="J1" s="28"/>
      <c r="K1" s="28"/>
      <c r="L1" s="28"/>
      <c r="M1" s="28"/>
    </row>
    <row r="2" spans="1:13" ht="13.5">
      <c r="A2" s="28" t="s">
        <v>14</v>
      </c>
      <c r="B2" s="28"/>
      <c r="C2" s="28"/>
      <c r="D2" s="28"/>
      <c r="E2" s="28"/>
      <c r="F2" s="28"/>
      <c r="G2" s="28"/>
      <c r="H2" s="28"/>
      <c r="I2" s="28"/>
      <c r="J2" s="28"/>
      <c r="K2" s="28"/>
      <c r="L2" s="28"/>
      <c r="M2" s="28"/>
    </row>
    <row r="3" spans="1:15" ht="91.5" customHeight="1">
      <c r="A3" s="29" t="s">
        <v>22</v>
      </c>
      <c r="B3" s="29"/>
      <c r="C3" s="29"/>
      <c r="D3" s="29"/>
      <c r="E3" s="29"/>
      <c r="F3" s="29"/>
      <c r="G3" s="29"/>
      <c r="H3" s="29"/>
      <c r="I3" s="29"/>
      <c r="J3" s="29"/>
      <c r="K3" s="29"/>
      <c r="L3" s="29"/>
      <c r="M3" s="29"/>
      <c r="N3" s="29"/>
      <c r="O3" s="29"/>
    </row>
    <row r="4" spans="1:11" s="11" customFormat="1" ht="12.75">
      <c r="A4" s="30" t="s">
        <v>0</v>
      </c>
      <c r="B4" s="30"/>
      <c r="C4" s="30"/>
      <c r="D4" s="26" t="s">
        <v>4</v>
      </c>
      <c r="E4" s="26" t="s">
        <v>27</v>
      </c>
      <c r="F4" s="26"/>
      <c r="G4" s="26"/>
      <c r="H4" s="26"/>
      <c r="I4" s="26"/>
      <c r="J4" s="26"/>
      <c r="K4" s="12"/>
    </row>
    <row r="5" spans="1:11" ht="12.75">
      <c r="A5" s="31" t="s">
        <v>1</v>
      </c>
      <c r="B5" s="31"/>
      <c r="C5" s="31"/>
      <c r="D5" s="4" t="s">
        <v>4</v>
      </c>
      <c r="E5" s="4" t="s">
        <v>34</v>
      </c>
      <c r="F5" s="4"/>
      <c r="G5" s="4"/>
      <c r="H5" s="4"/>
      <c r="I5" s="4"/>
      <c r="J5" s="4"/>
      <c r="K5" s="3"/>
    </row>
    <row r="6" spans="1:11" ht="12.75">
      <c r="A6" s="31" t="s">
        <v>39</v>
      </c>
      <c r="B6" s="31"/>
      <c r="C6" s="31"/>
      <c r="D6" s="4" t="s">
        <v>4</v>
      </c>
      <c r="E6" s="32" t="s">
        <v>40</v>
      </c>
      <c r="F6" s="32"/>
      <c r="G6" s="32"/>
      <c r="H6" s="32"/>
      <c r="I6" s="32"/>
      <c r="J6" s="32"/>
      <c r="K6" s="3"/>
    </row>
    <row r="7" spans="1:13" ht="12.75">
      <c r="A7" s="31" t="s">
        <v>2</v>
      </c>
      <c r="B7" s="31"/>
      <c r="C7" s="31"/>
      <c r="D7" s="4" t="s">
        <v>4</v>
      </c>
      <c r="E7" s="33" t="s">
        <v>26</v>
      </c>
      <c r="F7" s="33"/>
      <c r="G7" s="33"/>
      <c r="H7" s="33"/>
      <c r="I7" s="33"/>
      <c r="J7" s="33"/>
      <c r="K7" s="33"/>
      <c r="L7" s="33"/>
      <c r="M7" s="33"/>
    </row>
    <row r="8" spans="1:11" ht="12.75">
      <c r="A8" s="31" t="s">
        <v>9</v>
      </c>
      <c r="B8" s="31"/>
      <c r="C8" s="31"/>
      <c r="D8" s="4" t="s">
        <v>4</v>
      </c>
      <c r="E8" s="32" t="s">
        <v>28</v>
      </c>
      <c r="F8" s="32"/>
      <c r="G8" s="32"/>
      <c r="H8" s="32"/>
      <c r="I8" s="32"/>
      <c r="J8" s="32"/>
      <c r="K8" s="3"/>
    </row>
    <row r="9" spans="1:11" ht="12.75">
      <c r="A9" s="31" t="s">
        <v>3</v>
      </c>
      <c r="B9" s="31"/>
      <c r="C9" s="31"/>
      <c r="D9" s="4" t="s">
        <v>4</v>
      </c>
      <c r="E9" s="32">
        <v>1</v>
      </c>
      <c r="F9" s="32"/>
      <c r="G9" s="32"/>
      <c r="H9" s="32"/>
      <c r="I9" s="32"/>
      <c r="J9" s="32"/>
      <c r="K9" s="3"/>
    </row>
    <row r="10" spans="1:11" ht="12.75">
      <c r="A10" s="31" t="s">
        <v>15</v>
      </c>
      <c r="B10" s="31"/>
      <c r="C10" s="31"/>
      <c r="D10" s="4" t="s">
        <v>4</v>
      </c>
      <c r="E10" s="34">
        <v>43040</v>
      </c>
      <c r="F10" s="32"/>
      <c r="G10" s="32"/>
      <c r="H10" s="32"/>
      <c r="I10" s="32"/>
      <c r="J10" s="32"/>
      <c r="K10" s="3"/>
    </row>
    <row r="12" spans="1:13" ht="12.75">
      <c r="A12" s="35" t="s">
        <v>16</v>
      </c>
      <c r="B12" s="35"/>
      <c r="C12" s="35"/>
      <c r="D12" s="35"/>
      <c r="E12" s="35"/>
      <c r="F12" s="35"/>
      <c r="G12" s="35"/>
      <c r="H12" s="35"/>
      <c r="I12" s="35"/>
      <c r="J12" s="35"/>
      <c r="K12" s="35"/>
      <c r="L12" s="35"/>
      <c r="M12" s="7"/>
    </row>
    <row r="13" spans="1:13" ht="12.75">
      <c r="A13" s="5"/>
      <c r="B13" s="7"/>
      <c r="C13" s="7"/>
      <c r="D13" s="7"/>
      <c r="E13" s="7"/>
      <c r="F13" s="7"/>
      <c r="G13" s="7"/>
      <c r="H13" s="7"/>
      <c r="I13" s="7"/>
      <c r="J13" s="7"/>
      <c r="K13" s="7"/>
      <c r="L13" s="7"/>
      <c r="M13" s="7"/>
    </row>
    <row r="14" spans="1:14" ht="13.5" customHeight="1">
      <c r="A14" s="36" t="s">
        <v>8</v>
      </c>
      <c r="B14" s="36" t="s">
        <v>5</v>
      </c>
      <c r="C14" s="15" t="s">
        <v>6</v>
      </c>
      <c r="D14" s="20"/>
      <c r="E14" s="21"/>
      <c r="F14" s="18" t="s">
        <v>10</v>
      </c>
      <c r="G14" s="10"/>
      <c r="H14" s="19"/>
      <c r="I14" s="36" t="s">
        <v>17</v>
      </c>
      <c r="J14" s="36" t="s">
        <v>24</v>
      </c>
      <c r="K14" s="36" t="s">
        <v>20</v>
      </c>
      <c r="L14" s="39" t="s">
        <v>19</v>
      </c>
      <c r="M14" s="40"/>
      <c r="N14" s="6"/>
    </row>
    <row r="15" spans="1:14" ht="12.75" customHeight="1">
      <c r="A15" s="37"/>
      <c r="B15" s="37"/>
      <c r="C15" s="45" t="s">
        <v>7</v>
      </c>
      <c r="D15" s="46"/>
      <c r="E15" s="36" t="s">
        <v>23</v>
      </c>
      <c r="F15" s="47" t="s">
        <v>11</v>
      </c>
      <c r="G15" s="49"/>
      <c r="H15" s="48"/>
      <c r="I15" s="37"/>
      <c r="J15" s="37"/>
      <c r="K15" s="37"/>
      <c r="L15" s="41"/>
      <c r="M15" s="42"/>
      <c r="N15" s="6"/>
    </row>
    <row r="16" spans="1:14" ht="38.25">
      <c r="A16" s="38"/>
      <c r="B16" s="37"/>
      <c r="C16" s="47"/>
      <c r="D16" s="48"/>
      <c r="E16" s="38"/>
      <c r="F16" s="2" t="s">
        <v>12</v>
      </c>
      <c r="G16" s="2" t="s">
        <v>13</v>
      </c>
      <c r="H16" s="2" t="s">
        <v>21</v>
      </c>
      <c r="I16" s="38"/>
      <c r="J16" s="38"/>
      <c r="K16" s="38"/>
      <c r="L16" s="43"/>
      <c r="M16" s="44"/>
      <c r="N16" s="6"/>
    </row>
    <row r="17" spans="1:13" ht="15.75" customHeight="1">
      <c r="A17" s="2">
        <v>1</v>
      </c>
      <c r="B17" s="27" t="s">
        <v>33</v>
      </c>
      <c r="C17" s="50">
        <v>70.832</v>
      </c>
      <c r="D17" s="51"/>
      <c r="E17" s="17">
        <f>C17*0.35</f>
        <v>24.791199999999996</v>
      </c>
      <c r="F17" s="13">
        <v>2.26</v>
      </c>
      <c r="G17" s="23">
        <v>59.4</v>
      </c>
      <c r="H17" s="17">
        <f>G17*0.3</f>
        <v>17.82</v>
      </c>
      <c r="I17" s="14">
        <v>74</v>
      </c>
      <c r="J17" s="13">
        <f>I17*0.35</f>
        <v>25.9</v>
      </c>
      <c r="K17" s="16">
        <f>E17+H17+J17</f>
        <v>68.5112</v>
      </c>
      <c r="L17" s="52" t="s">
        <v>35</v>
      </c>
      <c r="M17" s="53"/>
    </row>
    <row r="18" spans="1:13" ht="15.75" customHeight="1">
      <c r="A18" s="2">
        <v>2</v>
      </c>
      <c r="B18" s="24" t="s">
        <v>31</v>
      </c>
      <c r="C18" s="50">
        <v>71.264</v>
      </c>
      <c r="D18" s="51"/>
      <c r="E18" s="17">
        <f>C18*0.35</f>
        <v>24.942399999999996</v>
      </c>
      <c r="F18" s="13">
        <v>2.65</v>
      </c>
      <c r="G18" s="23">
        <v>68.5</v>
      </c>
      <c r="H18" s="17">
        <f>G18*0.3</f>
        <v>20.55</v>
      </c>
      <c r="I18" s="14">
        <v>64</v>
      </c>
      <c r="J18" s="13">
        <f>I18*0.35</f>
        <v>22.4</v>
      </c>
      <c r="K18" s="16">
        <f>E18+H18+J18</f>
        <v>67.8924</v>
      </c>
      <c r="L18" s="52" t="s">
        <v>36</v>
      </c>
      <c r="M18" s="53"/>
    </row>
    <row r="19" spans="1:15" ht="15.75">
      <c r="A19" s="2">
        <v>3</v>
      </c>
      <c r="B19" s="22" t="s">
        <v>32</v>
      </c>
      <c r="C19" s="50">
        <v>70</v>
      </c>
      <c r="D19" s="51"/>
      <c r="E19" s="17">
        <f>C19*0.35</f>
        <v>24.5</v>
      </c>
      <c r="F19" s="13" t="s">
        <v>25</v>
      </c>
      <c r="G19" s="23">
        <v>68.6</v>
      </c>
      <c r="H19" s="17">
        <f>G19*0.3</f>
        <v>20.58</v>
      </c>
      <c r="I19" s="14">
        <v>63</v>
      </c>
      <c r="J19" s="13">
        <f>I19*0.35</f>
        <v>22.049999999999997</v>
      </c>
      <c r="K19" s="16">
        <f>E19+H19+J19</f>
        <v>67.13</v>
      </c>
      <c r="L19" s="52" t="s">
        <v>37</v>
      </c>
      <c r="M19" s="53"/>
      <c r="N19" s="8"/>
      <c r="O19" s="9"/>
    </row>
    <row r="20" spans="1:15" ht="15.75">
      <c r="A20" s="2">
        <v>4</v>
      </c>
      <c r="B20" s="22" t="s">
        <v>29</v>
      </c>
      <c r="C20" s="50">
        <v>72.781</v>
      </c>
      <c r="D20" s="51"/>
      <c r="E20" s="17">
        <f>C20*0.35</f>
        <v>25.47335</v>
      </c>
      <c r="F20" s="13">
        <v>3.45</v>
      </c>
      <c r="G20" s="23">
        <v>87.16</v>
      </c>
      <c r="H20" s="17">
        <f>G20*0.3</f>
        <v>26.148</v>
      </c>
      <c r="I20" s="14"/>
      <c r="J20" s="13"/>
      <c r="K20" s="16"/>
      <c r="L20" s="52" t="s">
        <v>38</v>
      </c>
      <c r="M20" s="53"/>
      <c r="N20" s="8"/>
      <c r="O20" s="9"/>
    </row>
    <row r="21" spans="1:15" ht="15.75">
      <c r="A21" s="2">
        <v>5</v>
      </c>
      <c r="B21" s="22" t="s">
        <v>30</v>
      </c>
      <c r="C21" s="50">
        <v>70.232</v>
      </c>
      <c r="D21" s="51"/>
      <c r="E21" s="17">
        <f>C21*0.35</f>
        <v>24.5812</v>
      </c>
      <c r="F21" s="13" t="s">
        <v>25</v>
      </c>
      <c r="G21" s="23">
        <v>74.45</v>
      </c>
      <c r="H21" s="17">
        <f>G21*0.3</f>
        <v>22.335</v>
      </c>
      <c r="I21" s="14"/>
      <c r="J21" s="13"/>
      <c r="K21" s="16"/>
      <c r="L21" s="52" t="s">
        <v>38</v>
      </c>
      <c r="M21" s="53"/>
      <c r="N21" s="8"/>
      <c r="O21" s="9"/>
    </row>
    <row r="24" spans="2:13" ht="19.5" customHeight="1">
      <c r="B24" s="25"/>
      <c r="C24"/>
      <c r="D24"/>
      <c r="E24" s="54"/>
      <c r="F24" s="54"/>
      <c r="G24" s="54"/>
      <c r="H24" s="54"/>
      <c r="I24" s="25"/>
      <c r="J24" s="54"/>
      <c r="K24" s="54"/>
      <c r="L24" s="54"/>
      <c r="M24" s="54"/>
    </row>
    <row r="25" spans="2:13" ht="24.75" customHeight="1">
      <c r="B25" s="25"/>
      <c r="C25"/>
      <c r="D25"/>
      <c r="E25" s="54"/>
      <c r="F25" s="54"/>
      <c r="G25" s="54"/>
      <c r="H25" s="54"/>
      <c r="I25" s="25"/>
      <c r="J25" s="54"/>
      <c r="K25" s="54"/>
      <c r="L25" s="54"/>
      <c r="M25" s="54"/>
    </row>
  </sheetData>
  <sheetProtection/>
  <mergeCells count="39">
    <mergeCell ref="E24:H24"/>
    <mergeCell ref="J24:M24"/>
    <mergeCell ref="E25:H25"/>
    <mergeCell ref="J25:M25"/>
    <mergeCell ref="C19:D19"/>
    <mergeCell ref="L19:M19"/>
    <mergeCell ref="C20:D20"/>
    <mergeCell ref="L20:M20"/>
    <mergeCell ref="C21:D21"/>
    <mergeCell ref="L21:M21"/>
    <mergeCell ref="E15:E16"/>
    <mergeCell ref="F15:H15"/>
    <mergeCell ref="C17:D17"/>
    <mergeCell ref="L17:M17"/>
    <mergeCell ref="C18:D18"/>
    <mergeCell ref="L18:M18"/>
    <mergeCell ref="A10:C10"/>
    <mergeCell ref="E10:J10"/>
    <mergeCell ref="A12:L12"/>
    <mergeCell ref="A14:A16"/>
    <mergeCell ref="B14:B16"/>
    <mergeCell ref="I14:I16"/>
    <mergeCell ref="J14:J16"/>
    <mergeCell ref="K14:K16"/>
    <mergeCell ref="L14:M16"/>
    <mergeCell ref="C15:D16"/>
    <mergeCell ref="A7:C7"/>
    <mergeCell ref="E7:M7"/>
    <mergeCell ref="A8:C8"/>
    <mergeCell ref="E8:J8"/>
    <mergeCell ref="A9:C9"/>
    <mergeCell ref="E9:J9"/>
    <mergeCell ref="A1:M1"/>
    <mergeCell ref="A2:M2"/>
    <mergeCell ref="A3:O3"/>
    <mergeCell ref="A4:C4"/>
    <mergeCell ref="A5:C5"/>
    <mergeCell ref="A6:C6"/>
    <mergeCell ref="E6:J6"/>
  </mergeCells>
  <printOptions/>
  <pageMargins left="0.7" right="0.7" top="0.75" bottom="0.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Rize Üniversitesi</dc:creator>
  <cp:keywords/>
  <dc:description/>
  <cp:lastModifiedBy>İrfan Can Köse MYO</cp:lastModifiedBy>
  <cp:lastPrinted>2017-10-31T13:35:05Z</cp:lastPrinted>
  <dcterms:created xsi:type="dcterms:W3CDTF">2008-10-13T05:26:18Z</dcterms:created>
  <dcterms:modified xsi:type="dcterms:W3CDTF">2017-11-01T08:29:14Z</dcterms:modified>
  <cp:category/>
  <cp:version/>
  <cp:contentType/>
  <cp:contentStatus/>
</cp:coreProperties>
</file>