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değerlendirme" sheetId="4" r:id="rId1"/>
  </sheets>
  <definedNames>
    <definedName name="_xlnm.Print_Area" localSheetId="0">değerlendirme!$A$1:$L$37</definedName>
  </definedNames>
  <calcPr calcId="162913"/>
</workbook>
</file>

<file path=xl/calcChain.xml><?xml version="1.0" encoding="utf-8"?>
<calcChain xmlns="http://schemas.openxmlformats.org/spreadsheetml/2006/main">
  <c r="E22" i="4" l="1"/>
  <c r="G22" i="4"/>
  <c r="I22" i="4"/>
  <c r="J22" i="4" l="1"/>
  <c r="E18" i="4" l="1"/>
  <c r="G18" i="4"/>
  <c r="I18" i="4"/>
  <c r="E19" i="4"/>
  <c r="G19" i="4"/>
  <c r="I19" i="4"/>
  <c r="E20" i="4"/>
  <c r="G20" i="4"/>
  <c r="I20" i="4"/>
  <c r="E21" i="4"/>
  <c r="J21" i="4" s="1"/>
  <c r="G21" i="4"/>
  <c r="I21" i="4"/>
  <c r="E23" i="4"/>
  <c r="G23" i="4"/>
  <c r="I23" i="4"/>
  <c r="E24" i="4"/>
  <c r="J24" i="4" s="1"/>
  <c r="G24" i="4"/>
  <c r="I24" i="4"/>
  <c r="E25" i="4"/>
  <c r="G25" i="4"/>
  <c r="I25" i="4"/>
  <c r="E26" i="4"/>
  <c r="G26" i="4"/>
  <c r="I26" i="4"/>
  <c r="E27" i="4"/>
  <c r="G27" i="4"/>
  <c r="I27" i="4"/>
  <c r="E28" i="4"/>
  <c r="G28" i="4"/>
  <c r="I28" i="4"/>
  <c r="J26" i="4" l="1"/>
  <c r="J18" i="4"/>
  <c r="J25" i="4"/>
  <c r="J28" i="4"/>
  <c r="J27" i="4"/>
  <c r="J20" i="4"/>
  <c r="J19" i="4"/>
  <c r="E36" i="4"/>
  <c r="G36" i="4"/>
  <c r="E34" i="4"/>
  <c r="E29" i="4"/>
  <c r="G35" i="4" l="1"/>
  <c r="E35" i="4"/>
  <c r="G34" i="4"/>
  <c r="G29" i="4" l="1"/>
  <c r="I29" i="4"/>
  <c r="E30" i="4"/>
  <c r="G30" i="4"/>
  <c r="I30" i="4"/>
  <c r="E31" i="4"/>
  <c r="G31" i="4"/>
  <c r="E32" i="4"/>
  <c r="G32" i="4"/>
  <c r="E33" i="4"/>
  <c r="G33" i="4"/>
  <c r="J30" i="4" l="1"/>
  <c r="J29" i="4"/>
  <c r="I17" i="4" l="1"/>
  <c r="G17" i="4"/>
  <c r="E17" i="4"/>
</calcChain>
</file>

<file path=xl/sharedStrings.xml><?xml version="1.0" encoding="utf-8"?>
<sst xmlns="http://schemas.openxmlformats.org/spreadsheetml/2006/main" count="93" uniqueCount="71">
  <si>
    <t>Adı ve Soyadı</t>
  </si>
  <si>
    <t>ALES</t>
  </si>
  <si>
    <t>Puan</t>
  </si>
  <si>
    <t>:</t>
  </si>
  <si>
    <t>DEĞERLENDİRME FORMU</t>
  </si>
  <si>
    <t>(MESLEK YÜKSEKOKULLARI İÇİN)</t>
  </si>
  <si>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(MADDE 12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</si>
  <si>
    <t>Birimi</t>
  </si>
  <si>
    <t>Bölümü</t>
  </si>
  <si>
    <t>Kadro Unvanı</t>
  </si>
  <si>
    <t>Kadro Derecesi</t>
  </si>
  <si>
    <t>Kadro Adedi</t>
  </si>
  <si>
    <t>DEĞERLENDİRMEDE BULUNAN ADAYLARA İLİŞKİN BİLGİLER</t>
  </si>
  <si>
    <t>Sıra No</t>
  </si>
  <si>
    <t>Giriş Sınavı Notu</t>
  </si>
  <si>
    <t>(C) Giriş Sınavı Notu'nun %35'i</t>
  </si>
  <si>
    <t>(A+B+C)
Değerlendirme Notu</t>
  </si>
  <si>
    <t>Sonuç
Başarılı / Başarısız</t>
  </si>
  <si>
    <t>(A) Puanın %35’i</t>
  </si>
  <si>
    <t>100'lük Sistem</t>
  </si>
  <si>
    <t>(B) Notun %30'u</t>
  </si>
  <si>
    <t>Program</t>
  </si>
  <si>
    <t>Öğr.Gör.</t>
  </si>
  <si>
    <t>Ahmet Turan URHAN</t>
  </si>
  <si>
    <t>81,40648</t>
  </si>
  <si>
    <t>Cengiz TAŞKAYA</t>
  </si>
  <si>
    <t>79,45446</t>
  </si>
  <si>
    <t>SAĞLIK HİZMETLERİ MESLEK YÜKSEKOKULU</t>
  </si>
  <si>
    <t>GİRMEDİ</t>
  </si>
  <si>
    <t>Değerlendirmenin Yapıldığı Tarih</t>
  </si>
  <si>
    <t>BAŞARILI</t>
  </si>
  <si>
    <t>YEDEK</t>
  </si>
  <si>
    <t>BAŞARISIZ</t>
  </si>
  <si>
    <t>Başak KAVALCI</t>
  </si>
  <si>
    <t>83,72994</t>
  </si>
  <si>
    <t>Mesut ARSLAN</t>
  </si>
  <si>
    <t>81,65960</t>
  </si>
  <si>
    <t>Muhammed İhsan KODAK</t>
  </si>
  <si>
    <t>87,53897</t>
  </si>
  <si>
    <t>Muhammed YAZICI</t>
  </si>
  <si>
    <t>80,31636</t>
  </si>
  <si>
    <t>Kemal ÖZBEY</t>
  </si>
  <si>
    <t>85,01583</t>
  </si>
  <si>
    <t>Orhan Gazi KOCAMIŞ</t>
  </si>
  <si>
    <t>81,96376</t>
  </si>
  <si>
    <t>Betül ÜNSAL</t>
  </si>
  <si>
    <t>83,34248</t>
  </si>
  <si>
    <t>Mustafa Kemal DOĞAN</t>
  </si>
  <si>
    <t>80,19913</t>
  </si>
  <si>
    <t>Terapi ve Rehabilitasyon Bölümü</t>
  </si>
  <si>
    <t>Fizyoterapi</t>
  </si>
  <si>
    <t>Bahadır ARSLAN</t>
  </si>
  <si>
    <t>87,42254</t>
  </si>
  <si>
    <t>Mehmet Orçun BEKTAŞ</t>
  </si>
  <si>
    <t>84,32636</t>
  </si>
  <si>
    <t>Emine Büşra AYDIN</t>
  </si>
  <si>
    <t>83,75598</t>
  </si>
  <si>
    <t>Yazar SANCAR</t>
  </si>
  <si>
    <t>81,84131</t>
  </si>
  <si>
    <t>Ceren İSKENDEROĞLU</t>
  </si>
  <si>
    <t>84,84707</t>
  </si>
  <si>
    <t>Büşra PİRİNÇ</t>
  </si>
  <si>
    <t>81,08923</t>
  </si>
  <si>
    <t>Yusuf PINAR</t>
  </si>
  <si>
    <t>82,35132</t>
  </si>
  <si>
    <t>Furkan BİLEK</t>
  </si>
  <si>
    <t>77,09199</t>
  </si>
  <si>
    <t>İsmail EK</t>
  </si>
  <si>
    <t>81,32153</t>
  </si>
  <si>
    <t>Hatice ERDOĞAN</t>
  </si>
  <si>
    <t>83,26670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</si>
</sst>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00"/>
    <numFmt numFmtId="166" formatCode="0.00;[Red]0.00"/>
  </numFmts>
  <fonts count="13" x14ac:knownFonts="1">
    <font>
      <sz val="11"/>
      <color theme="1"/>
      <name val="Calibri"/>
      <family val="2"/>
      <scheme val="minor"/>
    </font>
    <font>
      <sz val="9"/>
      <name val="Times New Roman"/>
      <family val="1"/>
      <charset val="162"/>
    </font>
    <font>
      <b/>
      <sz val="10"/>
      <name val="Arial Tur"/>
      <charset val="162"/>
    </font>
    <font>
      <b/>
      <sz val="10.5"/>
      <name val="Times New Roman"/>
      <family val="1"/>
      <charset val="162"/>
    </font>
    <font>
      <sz val="10"/>
      <name val="Times New Roman"/>
      <family val="1"/>
      <charset val="162"/>
    </font>
    <font>
      <b/>
      <sz val="10"/>
      <name val="Times New Roman"/>
      <family val="1"/>
      <charset val="162"/>
    </font>
    <font>
      <sz val="10"/>
      <name val="Arial Tur"/>
      <charset val="162"/>
    </font>
    <font>
      <b/>
      <u/>
      <sz val="10"/>
      <name val="Times New Roman"/>
      <family val="1"/>
      <charset val="162"/>
    </font>
    <font>
      <sz val="11"/>
      <color theme="1"/>
      <name val="Times New Roman"/>
      <family val="1"/>
      <charset val="162"/>
    </font>
    <font>
      <b/>
      <sz val="10"/>
      <color rgb="FFFF0000"/>
      <name val="Times New Roman"/>
      <family val="1"/>
      <charset val="162"/>
    </font>
    <font>
      <sz val="11"/>
      <color rgb="FFFF0000"/>
      <name val="Calibri"/>
      <family val="2"/>
      <scheme val="minor"/>
    </font>
    <font>
      <sz val="10"/>
      <color rgb="FFFF0000"/>
      <name val="Times New Roman"/>
      <family val="1"/>
      <charset val="162"/>
    </font>
    <font>
      <b/>
      <sz val="10"/>
      <color theme="1"/>
      <name val="Times New Roman"/>
      <family val="1"/>
      <charset val="162"/>
    </font>
  </fonts>
  <fills count="6">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0" borderId="0"/>
    <xf numFmtId="9" fontId="6" fillId="0" borderId="0" applyFont="0" applyFill="0" applyBorder="0" applyAlignment="0" applyProtection="0"/>
  </cellStyleXfs>
  <cellXfs count="65">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65" fontId="4" fillId="0" borderId="0" xfId="0" applyNumberFormat="1" applyFont="1" applyBorder="1" applyAlignment="1">
      <alignment horizontal="center" vertical="center" wrapText="1"/>
    </xf>
    <xf numFmtId="2" fontId="1" fillId="4" borderId="16" xfId="0" applyNumberFormat="1" applyFont="1" applyFill="1" applyBorder="1" applyAlignment="1">
      <alignment horizontal="center" vertical="center" wrapText="1"/>
    </xf>
    <xf numFmtId="0" fontId="1" fillId="4" borderId="16" xfId="0" applyFont="1" applyFill="1" applyBorder="1" applyAlignment="1">
      <alignment horizontal="left" vertical="center" wrapText="1"/>
    </xf>
    <xf numFmtId="0" fontId="5" fillId="0" borderId="7" xfId="0" applyFont="1" applyBorder="1" applyAlignment="1">
      <alignment horizontal="center" vertical="center" wrapText="1"/>
    </xf>
    <xf numFmtId="0" fontId="10" fillId="0" borderId="0" xfId="0" applyFont="1" applyFill="1" applyAlignment="1">
      <alignment vertical="center"/>
    </xf>
    <xf numFmtId="0" fontId="10" fillId="3" borderId="0" xfId="0" applyFont="1" applyFill="1" applyAlignment="1">
      <alignment vertical="center"/>
    </xf>
    <xf numFmtId="0" fontId="9" fillId="5" borderId="0" xfId="0" applyFont="1" applyFill="1" applyAlignment="1">
      <alignment vertical="center"/>
    </xf>
    <xf numFmtId="0" fontId="11" fillId="5" borderId="0" xfId="0" applyFont="1" applyFill="1" applyAlignment="1">
      <alignment vertical="center"/>
    </xf>
    <xf numFmtId="0" fontId="10" fillId="5" borderId="0" xfId="0" applyFont="1" applyFill="1" applyAlignment="1">
      <alignment vertical="center"/>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166" fontId="4" fillId="0" borderId="4" xfId="0" applyNumberFormat="1"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4" xfId="0" applyFont="1" applyBorder="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justify" vertical="center" wrapText="1"/>
    </xf>
    <xf numFmtId="0" fontId="9" fillId="5" borderId="0" xfId="0" applyFont="1" applyFill="1" applyAlignment="1">
      <alignment vertical="center"/>
    </xf>
    <xf numFmtId="0" fontId="5" fillId="5" borderId="0" xfId="0" applyFont="1" applyFill="1" applyAlignment="1">
      <alignment vertical="center"/>
    </xf>
    <xf numFmtId="0" fontId="10" fillId="5" borderId="0" xfId="0" applyFont="1" applyFill="1" applyAlignment="1">
      <alignment vertical="center"/>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14" fontId="5" fillId="0" borderId="0" xfId="0" applyNumberFormat="1" applyFont="1" applyAlignment="1">
      <alignment horizontal="left" vertical="center"/>
    </xf>
    <xf numFmtId="0" fontId="7" fillId="0" borderId="0" xfId="0" applyFont="1" applyAlignment="1">
      <alignment horizontal="center" vertic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65"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cellXfs>
  <cellStyles count="3">
    <cellStyle name="Normal" xfId="0" builtinId="0"/>
    <cellStyle name="Normal 2" xfId="1"/>
    <cellStyle name="Yüzde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
  <sheetViews>
    <sheetView tabSelected="1" workbookViewId="0">
      <selection activeCell="A38" sqref="A38:L42"/>
    </sheetView>
  </sheetViews>
  <sheetFormatPr defaultRowHeight="15" x14ac:dyDescent="0.25"/>
  <cols>
    <col min="1" max="1" width="5.7109375" style="1" customWidth="1"/>
    <col min="2" max="2" width="28.85546875" style="1" customWidth="1"/>
    <col min="3" max="3" width="7.28515625" style="1" customWidth="1"/>
    <col min="4" max="4" width="1.42578125" style="1" customWidth="1"/>
    <col min="5" max="5" width="9.28515625" style="1" customWidth="1"/>
    <col min="6" max="6" width="7.85546875" style="1" customWidth="1"/>
    <col min="7" max="7" width="9.5703125" style="1" customWidth="1"/>
    <col min="8" max="8" width="9.28515625" style="1" customWidth="1"/>
    <col min="9" max="9" width="10.5703125" style="1" customWidth="1"/>
    <col min="10" max="10" width="13.28515625" style="1" customWidth="1"/>
    <col min="11" max="11" width="9.42578125" style="1" customWidth="1"/>
    <col min="12" max="12" width="8.7109375" style="1" customWidth="1"/>
    <col min="13" max="255" width="9.140625" style="1"/>
    <col min="256" max="256" width="5.7109375" style="1" customWidth="1"/>
    <col min="257" max="257" width="31.28515625" style="1" customWidth="1"/>
    <col min="258" max="258" width="7.28515625" style="1" customWidth="1"/>
    <col min="259" max="259" width="1.42578125" style="1" customWidth="1"/>
    <col min="260" max="260" width="9.85546875" style="1" bestFit="1" customWidth="1"/>
    <col min="261" max="263" width="7.85546875" style="1" customWidth="1"/>
    <col min="264" max="265" width="9.28515625" style="1" customWidth="1"/>
    <col min="266" max="266" width="13.28515625" style="1" customWidth="1"/>
    <col min="267" max="267" width="9.42578125" style="1" customWidth="1"/>
    <col min="268" max="268" width="8.7109375" style="1" customWidth="1"/>
    <col min="269" max="511" width="9.140625" style="1"/>
    <col min="512" max="512" width="5.7109375" style="1" customWidth="1"/>
    <col min="513" max="513" width="31.28515625" style="1" customWidth="1"/>
    <col min="514" max="514" width="7.28515625" style="1" customWidth="1"/>
    <col min="515" max="515" width="1.42578125" style="1" customWidth="1"/>
    <col min="516" max="516" width="9.85546875" style="1" bestFit="1" customWidth="1"/>
    <col min="517" max="519" width="7.85546875" style="1" customWidth="1"/>
    <col min="520" max="521" width="9.28515625" style="1" customWidth="1"/>
    <col min="522" max="522" width="13.28515625" style="1" customWidth="1"/>
    <col min="523" max="523" width="9.42578125" style="1" customWidth="1"/>
    <col min="524" max="524" width="8.7109375" style="1" customWidth="1"/>
    <col min="525" max="767" width="9.140625" style="1"/>
    <col min="768" max="768" width="5.7109375" style="1" customWidth="1"/>
    <col min="769" max="769" width="31.28515625" style="1" customWidth="1"/>
    <col min="770" max="770" width="7.28515625" style="1" customWidth="1"/>
    <col min="771" max="771" width="1.42578125" style="1" customWidth="1"/>
    <col min="772" max="772" width="9.85546875" style="1" bestFit="1" customWidth="1"/>
    <col min="773" max="775" width="7.85546875" style="1" customWidth="1"/>
    <col min="776" max="777" width="9.28515625" style="1" customWidth="1"/>
    <col min="778" max="778" width="13.28515625" style="1" customWidth="1"/>
    <col min="779" max="779" width="9.42578125" style="1" customWidth="1"/>
    <col min="780" max="780" width="8.7109375" style="1" customWidth="1"/>
    <col min="781" max="1023" width="9.140625" style="1"/>
    <col min="1024" max="1024" width="5.7109375" style="1" customWidth="1"/>
    <col min="1025" max="1025" width="31.28515625" style="1" customWidth="1"/>
    <col min="1026" max="1026" width="7.28515625" style="1" customWidth="1"/>
    <col min="1027" max="1027" width="1.42578125" style="1" customWidth="1"/>
    <col min="1028" max="1028" width="9.85546875" style="1" bestFit="1" customWidth="1"/>
    <col min="1029" max="1031" width="7.85546875" style="1" customWidth="1"/>
    <col min="1032" max="1033" width="9.28515625" style="1" customWidth="1"/>
    <col min="1034" max="1034" width="13.28515625" style="1" customWidth="1"/>
    <col min="1035" max="1035" width="9.42578125" style="1" customWidth="1"/>
    <col min="1036" max="1036" width="8.7109375" style="1" customWidth="1"/>
    <col min="1037" max="1279" width="9.140625" style="1"/>
    <col min="1280" max="1280" width="5.7109375" style="1" customWidth="1"/>
    <col min="1281" max="1281" width="31.28515625" style="1" customWidth="1"/>
    <col min="1282" max="1282" width="7.28515625" style="1" customWidth="1"/>
    <col min="1283" max="1283" width="1.42578125" style="1" customWidth="1"/>
    <col min="1284" max="1284" width="9.85546875" style="1" bestFit="1" customWidth="1"/>
    <col min="1285" max="1287" width="7.85546875" style="1" customWidth="1"/>
    <col min="1288" max="1289" width="9.28515625" style="1" customWidth="1"/>
    <col min="1290" max="1290" width="13.28515625" style="1" customWidth="1"/>
    <col min="1291" max="1291" width="9.42578125" style="1" customWidth="1"/>
    <col min="1292" max="1292" width="8.7109375" style="1" customWidth="1"/>
    <col min="1293" max="1535" width="9.140625" style="1"/>
    <col min="1536" max="1536" width="5.7109375" style="1" customWidth="1"/>
    <col min="1537" max="1537" width="31.28515625" style="1" customWidth="1"/>
    <col min="1538" max="1538" width="7.28515625" style="1" customWidth="1"/>
    <col min="1539" max="1539" width="1.42578125" style="1" customWidth="1"/>
    <col min="1540" max="1540" width="9.85546875" style="1" bestFit="1" customWidth="1"/>
    <col min="1541" max="1543" width="7.85546875" style="1" customWidth="1"/>
    <col min="1544" max="1545" width="9.28515625" style="1" customWidth="1"/>
    <col min="1546" max="1546" width="13.28515625" style="1" customWidth="1"/>
    <col min="1547" max="1547" width="9.42578125" style="1" customWidth="1"/>
    <col min="1548" max="1548" width="8.7109375" style="1" customWidth="1"/>
    <col min="1549" max="1791" width="9.140625" style="1"/>
    <col min="1792" max="1792" width="5.7109375" style="1" customWidth="1"/>
    <col min="1793" max="1793" width="31.28515625" style="1" customWidth="1"/>
    <col min="1794" max="1794" width="7.28515625" style="1" customWidth="1"/>
    <col min="1795" max="1795" width="1.42578125" style="1" customWidth="1"/>
    <col min="1796" max="1796" width="9.85546875" style="1" bestFit="1" customWidth="1"/>
    <col min="1797" max="1799" width="7.85546875" style="1" customWidth="1"/>
    <col min="1800" max="1801" width="9.28515625" style="1" customWidth="1"/>
    <col min="1802" max="1802" width="13.28515625" style="1" customWidth="1"/>
    <col min="1803" max="1803" width="9.42578125" style="1" customWidth="1"/>
    <col min="1804" max="1804" width="8.7109375" style="1" customWidth="1"/>
    <col min="1805" max="2047" width="9.140625" style="1"/>
    <col min="2048" max="2048" width="5.7109375" style="1" customWidth="1"/>
    <col min="2049" max="2049" width="31.28515625" style="1" customWidth="1"/>
    <col min="2050" max="2050" width="7.28515625" style="1" customWidth="1"/>
    <col min="2051" max="2051" width="1.42578125" style="1" customWidth="1"/>
    <col min="2052" max="2052" width="9.85546875" style="1" bestFit="1" customWidth="1"/>
    <col min="2053" max="2055" width="7.85546875" style="1" customWidth="1"/>
    <col min="2056" max="2057" width="9.28515625" style="1" customWidth="1"/>
    <col min="2058" max="2058" width="13.28515625" style="1" customWidth="1"/>
    <col min="2059" max="2059" width="9.42578125" style="1" customWidth="1"/>
    <col min="2060" max="2060" width="8.7109375" style="1" customWidth="1"/>
    <col min="2061" max="2303" width="9.140625" style="1"/>
    <col min="2304" max="2304" width="5.7109375" style="1" customWidth="1"/>
    <col min="2305" max="2305" width="31.28515625" style="1" customWidth="1"/>
    <col min="2306" max="2306" width="7.28515625" style="1" customWidth="1"/>
    <col min="2307" max="2307" width="1.42578125" style="1" customWidth="1"/>
    <col min="2308" max="2308" width="9.85546875" style="1" bestFit="1" customWidth="1"/>
    <col min="2309" max="2311" width="7.85546875" style="1" customWidth="1"/>
    <col min="2312" max="2313" width="9.28515625" style="1" customWidth="1"/>
    <col min="2314" max="2314" width="13.28515625" style="1" customWidth="1"/>
    <col min="2315" max="2315" width="9.42578125" style="1" customWidth="1"/>
    <col min="2316" max="2316" width="8.7109375" style="1" customWidth="1"/>
    <col min="2317" max="2559" width="9.140625" style="1"/>
    <col min="2560" max="2560" width="5.7109375" style="1" customWidth="1"/>
    <col min="2561" max="2561" width="31.28515625" style="1" customWidth="1"/>
    <col min="2562" max="2562" width="7.28515625" style="1" customWidth="1"/>
    <col min="2563" max="2563" width="1.42578125" style="1" customWidth="1"/>
    <col min="2564" max="2564" width="9.85546875" style="1" bestFit="1" customWidth="1"/>
    <col min="2565" max="2567" width="7.85546875" style="1" customWidth="1"/>
    <col min="2568" max="2569" width="9.28515625" style="1" customWidth="1"/>
    <col min="2570" max="2570" width="13.28515625" style="1" customWidth="1"/>
    <col min="2571" max="2571" width="9.42578125" style="1" customWidth="1"/>
    <col min="2572" max="2572" width="8.7109375" style="1" customWidth="1"/>
    <col min="2573" max="2815" width="9.140625" style="1"/>
    <col min="2816" max="2816" width="5.7109375" style="1" customWidth="1"/>
    <col min="2817" max="2817" width="31.28515625" style="1" customWidth="1"/>
    <col min="2818" max="2818" width="7.28515625" style="1" customWidth="1"/>
    <col min="2819" max="2819" width="1.42578125" style="1" customWidth="1"/>
    <col min="2820" max="2820" width="9.85546875" style="1" bestFit="1" customWidth="1"/>
    <col min="2821" max="2823" width="7.85546875" style="1" customWidth="1"/>
    <col min="2824" max="2825" width="9.28515625" style="1" customWidth="1"/>
    <col min="2826" max="2826" width="13.28515625" style="1" customWidth="1"/>
    <col min="2827" max="2827" width="9.42578125" style="1" customWidth="1"/>
    <col min="2828" max="2828" width="8.7109375" style="1" customWidth="1"/>
    <col min="2829" max="3071" width="9.140625" style="1"/>
    <col min="3072" max="3072" width="5.7109375" style="1" customWidth="1"/>
    <col min="3073" max="3073" width="31.28515625" style="1" customWidth="1"/>
    <col min="3074" max="3074" width="7.28515625" style="1" customWidth="1"/>
    <col min="3075" max="3075" width="1.42578125" style="1" customWidth="1"/>
    <col min="3076" max="3076" width="9.85546875" style="1" bestFit="1" customWidth="1"/>
    <col min="3077" max="3079" width="7.85546875" style="1" customWidth="1"/>
    <col min="3080" max="3081" width="9.28515625" style="1" customWidth="1"/>
    <col min="3082" max="3082" width="13.28515625" style="1" customWidth="1"/>
    <col min="3083" max="3083" width="9.42578125" style="1" customWidth="1"/>
    <col min="3084" max="3084" width="8.7109375" style="1" customWidth="1"/>
    <col min="3085" max="3327" width="9.140625" style="1"/>
    <col min="3328" max="3328" width="5.7109375" style="1" customWidth="1"/>
    <col min="3329" max="3329" width="31.28515625" style="1" customWidth="1"/>
    <col min="3330" max="3330" width="7.28515625" style="1" customWidth="1"/>
    <col min="3331" max="3331" width="1.42578125" style="1" customWidth="1"/>
    <col min="3332" max="3332" width="9.85546875" style="1" bestFit="1" customWidth="1"/>
    <col min="3333" max="3335" width="7.85546875" style="1" customWidth="1"/>
    <col min="3336" max="3337" width="9.28515625" style="1" customWidth="1"/>
    <col min="3338" max="3338" width="13.28515625" style="1" customWidth="1"/>
    <col min="3339" max="3339" width="9.42578125" style="1" customWidth="1"/>
    <col min="3340" max="3340" width="8.7109375" style="1" customWidth="1"/>
    <col min="3341" max="3583" width="9.140625" style="1"/>
    <col min="3584" max="3584" width="5.7109375" style="1" customWidth="1"/>
    <col min="3585" max="3585" width="31.28515625" style="1" customWidth="1"/>
    <col min="3586" max="3586" width="7.28515625" style="1" customWidth="1"/>
    <col min="3587" max="3587" width="1.42578125" style="1" customWidth="1"/>
    <col min="3588" max="3588" width="9.85546875" style="1" bestFit="1" customWidth="1"/>
    <col min="3589" max="3591" width="7.85546875" style="1" customWidth="1"/>
    <col min="3592" max="3593" width="9.28515625" style="1" customWidth="1"/>
    <col min="3594" max="3594" width="13.28515625" style="1" customWidth="1"/>
    <col min="3595" max="3595" width="9.42578125" style="1" customWidth="1"/>
    <col min="3596" max="3596" width="8.7109375" style="1" customWidth="1"/>
    <col min="3597" max="3839" width="9.140625" style="1"/>
    <col min="3840" max="3840" width="5.7109375" style="1" customWidth="1"/>
    <col min="3841" max="3841" width="31.28515625" style="1" customWidth="1"/>
    <col min="3842" max="3842" width="7.28515625" style="1" customWidth="1"/>
    <col min="3843" max="3843" width="1.42578125" style="1" customWidth="1"/>
    <col min="3844" max="3844" width="9.85546875" style="1" bestFit="1" customWidth="1"/>
    <col min="3845" max="3847" width="7.85546875" style="1" customWidth="1"/>
    <col min="3848" max="3849" width="9.28515625" style="1" customWidth="1"/>
    <col min="3850" max="3850" width="13.28515625" style="1" customWidth="1"/>
    <col min="3851" max="3851" width="9.42578125" style="1" customWidth="1"/>
    <col min="3852" max="3852" width="8.7109375" style="1" customWidth="1"/>
    <col min="3853" max="4095" width="9.140625" style="1"/>
    <col min="4096" max="4096" width="5.7109375" style="1" customWidth="1"/>
    <col min="4097" max="4097" width="31.28515625" style="1" customWidth="1"/>
    <col min="4098" max="4098" width="7.28515625" style="1" customWidth="1"/>
    <col min="4099" max="4099" width="1.42578125" style="1" customWidth="1"/>
    <col min="4100" max="4100" width="9.85546875" style="1" bestFit="1" customWidth="1"/>
    <col min="4101" max="4103" width="7.85546875" style="1" customWidth="1"/>
    <col min="4104" max="4105" width="9.28515625" style="1" customWidth="1"/>
    <col min="4106" max="4106" width="13.28515625" style="1" customWidth="1"/>
    <col min="4107" max="4107" width="9.42578125" style="1" customWidth="1"/>
    <col min="4108" max="4108" width="8.7109375" style="1" customWidth="1"/>
    <col min="4109" max="4351" width="9.140625" style="1"/>
    <col min="4352" max="4352" width="5.7109375" style="1" customWidth="1"/>
    <col min="4353" max="4353" width="31.28515625" style="1" customWidth="1"/>
    <col min="4354" max="4354" width="7.28515625" style="1" customWidth="1"/>
    <col min="4355" max="4355" width="1.42578125" style="1" customWidth="1"/>
    <col min="4356" max="4356" width="9.85546875" style="1" bestFit="1" customWidth="1"/>
    <col min="4357" max="4359" width="7.85546875" style="1" customWidth="1"/>
    <col min="4360" max="4361" width="9.28515625" style="1" customWidth="1"/>
    <col min="4362" max="4362" width="13.28515625" style="1" customWidth="1"/>
    <col min="4363" max="4363" width="9.42578125" style="1" customWidth="1"/>
    <col min="4364" max="4364" width="8.7109375" style="1" customWidth="1"/>
    <col min="4365" max="4607" width="9.140625" style="1"/>
    <col min="4608" max="4608" width="5.7109375" style="1" customWidth="1"/>
    <col min="4609" max="4609" width="31.28515625" style="1" customWidth="1"/>
    <col min="4610" max="4610" width="7.28515625" style="1" customWidth="1"/>
    <col min="4611" max="4611" width="1.42578125" style="1" customWidth="1"/>
    <col min="4612" max="4612" width="9.85546875" style="1" bestFit="1" customWidth="1"/>
    <col min="4613" max="4615" width="7.85546875" style="1" customWidth="1"/>
    <col min="4616" max="4617" width="9.28515625" style="1" customWidth="1"/>
    <col min="4618" max="4618" width="13.28515625" style="1" customWidth="1"/>
    <col min="4619" max="4619" width="9.42578125" style="1" customWidth="1"/>
    <col min="4620" max="4620" width="8.7109375" style="1" customWidth="1"/>
    <col min="4621" max="4863" width="9.140625" style="1"/>
    <col min="4864" max="4864" width="5.7109375" style="1" customWidth="1"/>
    <col min="4865" max="4865" width="31.28515625" style="1" customWidth="1"/>
    <col min="4866" max="4866" width="7.28515625" style="1" customWidth="1"/>
    <col min="4867" max="4867" width="1.42578125" style="1" customWidth="1"/>
    <col min="4868" max="4868" width="9.85546875" style="1" bestFit="1" customWidth="1"/>
    <col min="4869" max="4871" width="7.85546875" style="1" customWidth="1"/>
    <col min="4872" max="4873" width="9.28515625" style="1" customWidth="1"/>
    <col min="4874" max="4874" width="13.28515625" style="1" customWidth="1"/>
    <col min="4875" max="4875" width="9.42578125" style="1" customWidth="1"/>
    <col min="4876" max="4876" width="8.7109375" style="1" customWidth="1"/>
    <col min="4877" max="5119" width="9.140625" style="1"/>
    <col min="5120" max="5120" width="5.7109375" style="1" customWidth="1"/>
    <col min="5121" max="5121" width="31.28515625" style="1" customWidth="1"/>
    <col min="5122" max="5122" width="7.28515625" style="1" customWidth="1"/>
    <col min="5123" max="5123" width="1.42578125" style="1" customWidth="1"/>
    <col min="5124" max="5124" width="9.85546875" style="1" bestFit="1" customWidth="1"/>
    <col min="5125" max="5127" width="7.85546875" style="1" customWidth="1"/>
    <col min="5128" max="5129" width="9.28515625" style="1" customWidth="1"/>
    <col min="5130" max="5130" width="13.28515625" style="1" customWidth="1"/>
    <col min="5131" max="5131" width="9.42578125" style="1" customWidth="1"/>
    <col min="5132" max="5132" width="8.7109375" style="1" customWidth="1"/>
    <col min="5133" max="5375" width="9.140625" style="1"/>
    <col min="5376" max="5376" width="5.7109375" style="1" customWidth="1"/>
    <col min="5377" max="5377" width="31.28515625" style="1" customWidth="1"/>
    <col min="5378" max="5378" width="7.28515625" style="1" customWidth="1"/>
    <col min="5379" max="5379" width="1.42578125" style="1" customWidth="1"/>
    <col min="5380" max="5380" width="9.85546875" style="1" bestFit="1" customWidth="1"/>
    <col min="5381" max="5383" width="7.85546875" style="1" customWidth="1"/>
    <col min="5384" max="5385" width="9.28515625" style="1" customWidth="1"/>
    <col min="5386" max="5386" width="13.28515625" style="1" customWidth="1"/>
    <col min="5387" max="5387" width="9.42578125" style="1" customWidth="1"/>
    <col min="5388" max="5388" width="8.7109375" style="1" customWidth="1"/>
    <col min="5389" max="5631" width="9.140625" style="1"/>
    <col min="5632" max="5632" width="5.7109375" style="1" customWidth="1"/>
    <col min="5633" max="5633" width="31.28515625" style="1" customWidth="1"/>
    <col min="5634" max="5634" width="7.28515625" style="1" customWidth="1"/>
    <col min="5635" max="5635" width="1.42578125" style="1" customWidth="1"/>
    <col min="5636" max="5636" width="9.85546875" style="1" bestFit="1" customWidth="1"/>
    <col min="5637" max="5639" width="7.85546875" style="1" customWidth="1"/>
    <col min="5640" max="5641" width="9.28515625" style="1" customWidth="1"/>
    <col min="5642" max="5642" width="13.28515625" style="1" customWidth="1"/>
    <col min="5643" max="5643" width="9.42578125" style="1" customWidth="1"/>
    <col min="5644" max="5644" width="8.7109375" style="1" customWidth="1"/>
    <col min="5645" max="5887" width="9.140625" style="1"/>
    <col min="5888" max="5888" width="5.7109375" style="1" customWidth="1"/>
    <col min="5889" max="5889" width="31.28515625" style="1" customWidth="1"/>
    <col min="5890" max="5890" width="7.28515625" style="1" customWidth="1"/>
    <col min="5891" max="5891" width="1.42578125" style="1" customWidth="1"/>
    <col min="5892" max="5892" width="9.85546875" style="1" bestFit="1" customWidth="1"/>
    <col min="5893" max="5895" width="7.85546875" style="1" customWidth="1"/>
    <col min="5896" max="5897" width="9.28515625" style="1" customWidth="1"/>
    <col min="5898" max="5898" width="13.28515625" style="1" customWidth="1"/>
    <col min="5899" max="5899" width="9.42578125" style="1" customWidth="1"/>
    <col min="5900" max="5900" width="8.7109375" style="1" customWidth="1"/>
    <col min="5901" max="6143" width="9.140625" style="1"/>
    <col min="6144" max="6144" width="5.7109375" style="1" customWidth="1"/>
    <col min="6145" max="6145" width="31.28515625" style="1" customWidth="1"/>
    <col min="6146" max="6146" width="7.28515625" style="1" customWidth="1"/>
    <col min="6147" max="6147" width="1.42578125" style="1" customWidth="1"/>
    <col min="6148" max="6148" width="9.85546875" style="1" bestFit="1" customWidth="1"/>
    <col min="6149" max="6151" width="7.85546875" style="1" customWidth="1"/>
    <col min="6152" max="6153" width="9.28515625" style="1" customWidth="1"/>
    <col min="6154" max="6154" width="13.28515625" style="1" customWidth="1"/>
    <col min="6155" max="6155" width="9.42578125" style="1" customWidth="1"/>
    <col min="6156" max="6156" width="8.7109375" style="1" customWidth="1"/>
    <col min="6157" max="6399" width="9.140625" style="1"/>
    <col min="6400" max="6400" width="5.7109375" style="1" customWidth="1"/>
    <col min="6401" max="6401" width="31.28515625" style="1" customWidth="1"/>
    <col min="6402" max="6402" width="7.28515625" style="1" customWidth="1"/>
    <col min="6403" max="6403" width="1.42578125" style="1" customWidth="1"/>
    <col min="6404" max="6404" width="9.85546875" style="1" bestFit="1" customWidth="1"/>
    <col min="6405" max="6407" width="7.85546875" style="1" customWidth="1"/>
    <col min="6408" max="6409" width="9.28515625" style="1" customWidth="1"/>
    <col min="6410" max="6410" width="13.28515625" style="1" customWidth="1"/>
    <col min="6411" max="6411" width="9.42578125" style="1" customWidth="1"/>
    <col min="6412" max="6412" width="8.7109375" style="1" customWidth="1"/>
    <col min="6413" max="6655" width="9.140625" style="1"/>
    <col min="6656" max="6656" width="5.7109375" style="1" customWidth="1"/>
    <col min="6657" max="6657" width="31.28515625" style="1" customWidth="1"/>
    <col min="6658" max="6658" width="7.28515625" style="1" customWidth="1"/>
    <col min="6659" max="6659" width="1.42578125" style="1" customWidth="1"/>
    <col min="6660" max="6660" width="9.85546875" style="1" bestFit="1" customWidth="1"/>
    <col min="6661" max="6663" width="7.85546875" style="1" customWidth="1"/>
    <col min="6664" max="6665" width="9.28515625" style="1" customWidth="1"/>
    <col min="6666" max="6666" width="13.28515625" style="1" customWidth="1"/>
    <col min="6667" max="6667" width="9.42578125" style="1" customWidth="1"/>
    <col min="6668" max="6668" width="8.7109375" style="1" customWidth="1"/>
    <col min="6669" max="6911" width="9.140625" style="1"/>
    <col min="6912" max="6912" width="5.7109375" style="1" customWidth="1"/>
    <col min="6913" max="6913" width="31.28515625" style="1" customWidth="1"/>
    <col min="6914" max="6914" width="7.28515625" style="1" customWidth="1"/>
    <col min="6915" max="6915" width="1.42578125" style="1" customWidth="1"/>
    <col min="6916" max="6916" width="9.85546875" style="1" bestFit="1" customWidth="1"/>
    <col min="6917" max="6919" width="7.85546875" style="1" customWidth="1"/>
    <col min="6920" max="6921" width="9.28515625" style="1" customWidth="1"/>
    <col min="6922" max="6922" width="13.28515625" style="1" customWidth="1"/>
    <col min="6923" max="6923" width="9.42578125" style="1" customWidth="1"/>
    <col min="6924" max="6924" width="8.7109375" style="1" customWidth="1"/>
    <col min="6925" max="7167" width="9.140625" style="1"/>
    <col min="7168" max="7168" width="5.7109375" style="1" customWidth="1"/>
    <col min="7169" max="7169" width="31.28515625" style="1" customWidth="1"/>
    <col min="7170" max="7170" width="7.28515625" style="1" customWidth="1"/>
    <col min="7171" max="7171" width="1.42578125" style="1" customWidth="1"/>
    <col min="7172" max="7172" width="9.85546875" style="1" bestFit="1" customWidth="1"/>
    <col min="7173" max="7175" width="7.85546875" style="1" customWidth="1"/>
    <col min="7176" max="7177" width="9.28515625" style="1" customWidth="1"/>
    <col min="7178" max="7178" width="13.28515625" style="1" customWidth="1"/>
    <col min="7179" max="7179" width="9.42578125" style="1" customWidth="1"/>
    <col min="7180" max="7180" width="8.7109375" style="1" customWidth="1"/>
    <col min="7181" max="7423" width="9.140625" style="1"/>
    <col min="7424" max="7424" width="5.7109375" style="1" customWidth="1"/>
    <col min="7425" max="7425" width="31.28515625" style="1" customWidth="1"/>
    <col min="7426" max="7426" width="7.28515625" style="1" customWidth="1"/>
    <col min="7427" max="7427" width="1.42578125" style="1" customWidth="1"/>
    <col min="7428" max="7428" width="9.85546875" style="1" bestFit="1" customWidth="1"/>
    <col min="7429" max="7431" width="7.85546875" style="1" customWidth="1"/>
    <col min="7432" max="7433" width="9.28515625" style="1" customWidth="1"/>
    <col min="7434" max="7434" width="13.28515625" style="1" customWidth="1"/>
    <col min="7435" max="7435" width="9.42578125" style="1" customWidth="1"/>
    <col min="7436" max="7436" width="8.7109375" style="1" customWidth="1"/>
    <col min="7437" max="7679" width="9.140625" style="1"/>
    <col min="7680" max="7680" width="5.7109375" style="1" customWidth="1"/>
    <col min="7681" max="7681" width="31.28515625" style="1" customWidth="1"/>
    <col min="7682" max="7682" width="7.28515625" style="1" customWidth="1"/>
    <col min="7683" max="7683" width="1.42578125" style="1" customWidth="1"/>
    <col min="7684" max="7684" width="9.85546875" style="1" bestFit="1" customWidth="1"/>
    <col min="7685" max="7687" width="7.85546875" style="1" customWidth="1"/>
    <col min="7688" max="7689" width="9.28515625" style="1" customWidth="1"/>
    <col min="7690" max="7690" width="13.28515625" style="1" customWidth="1"/>
    <col min="7691" max="7691" width="9.42578125" style="1" customWidth="1"/>
    <col min="7692" max="7692" width="8.7109375" style="1" customWidth="1"/>
    <col min="7693" max="7935" width="9.140625" style="1"/>
    <col min="7936" max="7936" width="5.7109375" style="1" customWidth="1"/>
    <col min="7937" max="7937" width="31.28515625" style="1" customWidth="1"/>
    <col min="7938" max="7938" width="7.28515625" style="1" customWidth="1"/>
    <col min="7939" max="7939" width="1.42578125" style="1" customWidth="1"/>
    <col min="7940" max="7940" width="9.85546875" style="1" bestFit="1" customWidth="1"/>
    <col min="7941" max="7943" width="7.85546875" style="1" customWidth="1"/>
    <col min="7944" max="7945" width="9.28515625" style="1" customWidth="1"/>
    <col min="7946" max="7946" width="13.28515625" style="1" customWidth="1"/>
    <col min="7947" max="7947" width="9.42578125" style="1" customWidth="1"/>
    <col min="7948" max="7948" width="8.7109375" style="1" customWidth="1"/>
    <col min="7949" max="8191" width="9.140625" style="1"/>
    <col min="8192" max="8192" width="5.7109375" style="1" customWidth="1"/>
    <col min="8193" max="8193" width="31.28515625" style="1" customWidth="1"/>
    <col min="8194" max="8194" width="7.28515625" style="1" customWidth="1"/>
    <col min="8195" max="8195" width="1.42578125" style="1" customWidth="1"/>
    <col min="8196" max="8196" width="9.85546875" style="1" bestFit="1" customWidth="1"/>
    <col min="8197" max="8199" width="7.85546875" style="1" customWidth="1"/>
    <col min="8200" max="8201" width="9.28515625" style="1" customWidth="1"/>
    <col min="8202" max="8202" width="13.28515625" style="1" customWidth="1"/>
    <col min="8203" max="8203" width="9.42578125" style="1" customWidth="1"/>
    <col min="8204" max="8204" width="8.7109375" style="1" customWidth="1"/>
    <col min="8205" max="8447" width="9.140625" style="1"/>
    <col min="8448" max="8448" width="5.7109375" style="1" customWidth="1"/>
    <col min="8449" max="8449" width="31.28515625" style="1" customWidth="1"/>
    <col min="8450" max="8450" width="7.28515625" style="1" customWidth="1"/>
    <col min="8451" max="8451" width="1.42578125" style="1" customWidth="1"/>
    <col min="8452" max="8452" width="9.85546875" style="1" bestFit="1" customWidth="1"/>
    <col min="8453" max="8455" width="7.85546875" style="1" customWidth="1"/>
    <col min="8456" max="8457" width="9.28515625" style="1" customWidth="1"/>
    <col min="8458" max="8458" width="13.28515625" style="1" customWidth="1"/>
    <col min="8459" max="8459" width="9.42578125" style="1" customWidth="1"/>
    <col min="8460" max="8460" width="8.7109375" style="1" customWidth="1"/>
    <col min="8461" max="8703" width="9.140625" style="1"/>
    <col min="8704" max="8704" width="5.7109375" style="1" customWidth="1"/>
    <col min="8705" max="8705" width="31.28515625" style="1" customWidth="1"/>
    <col min="8706" max="8706" width="7.28515625" style="1" customWidth="1"/>
    <col min="8707" max="8707" width="1.42578125" style="1" customWidth="1"/>
    <col min="8708" max="8708" width="9.85546875" style="1" bestFit="1" customWidth="1"/>
    <col min="8709" max="8711" width="7.85546875" style="1" customWidth="1"/>
    <col min="8712" max="8713" width="9.28515625" style="1" customWidth="1"/>
    <col min="8714" max="8714" width="13.28515625" style="1" customWidth="1"/>
    <col min="8715" max="8715" width="9.42578125" style="1" customWidth="1"/>
    <col min="8716" max="8716" width="8.7109375" style="1" customWidth="1"/>
    <col min="8717" max="8959" width="9.140625" style="1"/>
    <col min="8960" max="8960" width="5.7109375" style="1" customWidth="1"/>
    <col min="8961" max="8961" width="31.28515625" style="1" customWidth="1"/>
    <col min="8962" max="8962" width="7.28515625" style="1" customWidth="1"/>
    <col min="8963" max="8963" width="1.42578125" style="1" customWidth="1"/>
    <col min="8964" max="8964" width="9.85546875" style="1" bestFit="1" customWidth="1"/>
    <col min="8965" max="8967" width="7.85546875" style="1" customWidth="1"/>
    <col min="8968" max="8969" width="9.28515625" style="1" customWidth="1"/>
    <col min="8970" max="8970" width="13.28515625" style="1" customWidth="1"/>
    <col min="8971" max="8971" width="9.42578125" style="1" customWidth="1"/>
    <col min="8972" max="8972" width="8.7109375" style="1" customWidth="1"/>
    <col min="8973" max="9215" width="9.140625" style="1"/>
    <col min="9216" max="9216" width="5.7109375" style="1" customWidth="1"/>
    <col min="9217" max="9217" width="31.28515625" style="1" customWidth="1"/>
    <col min="9218" max="9218" width="7.28515625" style="1" customWidth="1"/>
    <col min="9219" max="9219" width="1.42578125" style="1" customWidth="1"/>
    <col min="9220" max="9220" width="9.85546875" style="1" bestFit="1" customWidth="1"/>
    <col min="9221" max="9223" width="7.85546875" style="1" customWidth="1"/>
    <col min="9224" max="9225" width="9.28515625" style="1" customWidth="1"/>
    <col min="9226" max="9226" width="13.28515625" style="1" customWidth="1"/>
    <col min="9227" max="9227" width="9.42578125" style="1" customWidth="1"/>
    <col min="9228" max="9228" width="8.7109375" style="1" customWidth="1"/>
    <col min="9229" max="9471" width="9.140625" style="1"/>
    <col min="9472" max="9472" width="5.7109375" style="1" customWidth="1"/>
    <col min="9473" max="9473" width="31.28515625" style="1" customWidth="1"/>
    <col min="9474" max="9474" width="7.28515625" style="1" customWidth="1"/>
    <col min="9475" max="9475" width="1.42578125" style="1" customWidth="1"/>
    <col min="9476" max="9476" width="9.85546875" style="1" bestFit="1" customWidth="1"/>
    <col min="9477" max="9479" width="7.85546875" style="1" customWidth="1"/>
    <col min="9480" max="9481" width="9.28515625" style="1" customWidth="1"/>
    <col min="9482" max="9482" width="13.28515625" style="1" customWidth="1"/>
    <col min="9483" max="9483" width="9.42578125" style="1" customWidth="1"/>
    <col min="9484" max="9484" width="8.7109375" style="1" customWidth="1"/>
    <col min="9485" max="9727" width="9.140625" style="1"/>
    <col min="9728" max="9728" width="5.7109375" style="1" customWidth="1"/>
    <col min="9729" max="9729" width="31.28515625" style="1" customWidth="1"/>
    <col min="9730" max="9730" width="7.28515625" style="1" customWidth="1"/>
    <col min="9731" max="9731" width="1.42578125" style="1" customWidth="1"/>
    <col min="9732" max="9732" width="9.85546875" style="1" bestFit="1" customWidth="1"/>
    <col min="9733" max="9735" width="7.85546875" style="1" customWidth="1"/>
    <col min="9736" max="9737" width="9.28515625" style="1" customWidth="1"/>
    <col min="9738" max="9738" width="13.28515625" style="1" customWidth="1"/>
    <col min="9739" max="9739" width="9.42578125" style="1" customWidth="1"/>
    <col min="9740" max="9740" width="8.7109375" style="1" customWidth="1"/>
    <col min="9741" max="9983" width="9.140625" style="1"/>
    <col min="9984" max="9984" width="5.7109375" style="1" customWidth="1"/>
    <col min="9985" max="9985" width="31.28515625" style="1" customWidth="1"/>
    <col min="9986" max="9986" width="7.28515625" style="1" customWidth="1"/>
    <col min="9987" max="9987" width="1.42578125" style="1" customWidth="1"/>
    <col min="9988" max="9988" width="9.85546875" style="1" bestFit="1" customWidth="1"/>
    <col min="9989" max="9991" width="7.85546875" style="1" customWidth="1"/>
    <col min="9992" max="9993" width="9.28515625" style="1" customWidth="1"/>
    <col min="9994" max="9994" width="13.28515625" style="1" customWidth="1"/>
    <col min="9995" max="9995" width="9.42578125" style="1" customWidth="1"/>
    <col min="9996" max="9996" width="8.7109375" style="1" customWidth="1"/>
    <col min="9997" max="10239" width="9.140625" style="1"/>
    <col min="10240" max="10240" width="5.7109375" style="1" customWidth="1"/>
    <col min="10241" max="10241" width="31.28515625" style="1" customWidth="1"/>
    <col min="10242" max="10242" width="7.28515625" style="1" customWidth="1"/>
    <col min="10243" max="10243" width="1.42578125" style="1" customWidth="1"/>
    <col min="10244" max="10244" width="9.85546875" style="1" bestFit="1" customWidth="1"/>
    <col min="10245" max="10247" width="7.85546875" style="1" customWidth="1"/>
    <col min="10248" max="10249" width="9.28515625" style="1" customWidth="1"/>
    <col min="10250" max="10250" width="13.28515625" style="1" customWidth="1"/>
    <col min="10251" max="10251" width="9.42578125" style="1" customWidth="1"/>
    <col min="10252" max="10252" width="8.7109375" style="1" customWidth="1"/>
    <col min="10253" max="10495" width="9.140625" style="1"/>
    <col min="10496" max="10496" width="5.7109375" style="1" customWidth="1"/>
    <col min="10497" max="10497" width="31.28515625" style="1" customWidth="1"/>
    <col min="10498" max="10498" width="7.28515625" style="1" customWidth="1"/>
    <col min="10499" max="10499" width="1.42578125" style="1" customWidth="1"/>
    <col min="10500" max="10500" width="9.85546875" style="1" bestFit="1" customWidth="1"/>
    <col min="10501" max="10503" width="7.85546875" style="1" customWidth="1"/>
    <col min="10504" max="10505" width="9.28515625" style="1" customWidth="1"/>
    <col min="10506" max="10506" width="13.28515625" style="1" customWidth="1"/>
    <col min="10507" max="10507" width="9.42578125" style="1" customWidth="1"/>
    <col min="10508" max="10508" width="8.7109375" style="1" customWidth="1"/>
    <col min="10509" max="10751" width="9.140625" style="1"/>
    <col min="10752" max="10752" width="5.7109375" style="1" customWidth="1"/>
    <col min="10753" max="10753" width="31.28515625" style="1" customWidth="1"/>
    <col min="10754" max="10754" width="7.28515625" style="1" customWidth="1"/>
    <col min="10755" max="10755" width="1.42578125" style="1" customWidth="1"/>
    <col min="10756" max="10756" width="9.85546875" style="1" bestFit="1" customWidth="1"/>
    <col min="10757" max="10759" width="7.85546875" style="1" customWidth="1"/>
    <col min="10760" max="10761" width="9.28515625" style="1" customWidth="1"/>
    <col min="10762" max="10762" width="13.28515625" style="1" customWidth="1"/>
    <col min="10763" max="10763" width="9.42578125" style="1" customWidth="1"/>
    <col min="10764" max="10764" width="8.7109375" style="1" customWidth="1"/>
    <col min="10765" max="11007" width="9.140625" style="1"/>
    <col min="11008" max="11008" width="5.7109375" style="1" customWidth="1"/>
    <col min="11009" max="11009" width="31.28515625" style="1" customWidth="1"/>
    <col min="11010" max="11010" width="7.28515625" style="1" customWidth="1"/>
    <col min="11011" max="11011" width="1.42578125" style="1" customWidth="1"/>
    <col min="11012" max="11012" width="9.85546875" style="1" bestFit="1" customWidth="1"/>
    <col min="11013" max="11015" width="7.85546875" style="1" customWidth="1"/>
    <col min="11016" max="11017" width="9.28515625" style="1" customWidth="1"/>
    <col min="11018" max="11018" width="13.28515625" style="1" customWidth="1"/>
    <col min="11019" max="11019" width="9.42578125" style="1" customWidth="1"/>
    <col min="11020" max="11020" width="8.7109375" style="1" customWidth="1"/>
    <col min="11021" max="11263" width="9.140625" style="1"/>
    <col min="11264" max="11264" width="5.7109375" style="1" customWidth="1"/>
    <col min="11265" max="11265" width="31.28515625" style="1" customWidth="1"/>
    <col min="11266" max="11266" width="7.28515625" style="1" customWidth="1"/>
    <col min="11267" max="11267" width="1.42578125" style="1" customWidth="1"/>
    <col min="11268" max="11268" width="9.85546875" style="1" bestFit="1" customWidth="1"/>
    <col min="11269" max="11271" width="7.85546875" style="1" customWidth="1"/>
    <col min="11272" max="11273" width="9.28515625" style="1" customWidth="1"/>
    <col min="11274" max="11274" width="13.28515625" style="1" customWidth="1"/>
    <col min="11275" max="11275" width="9.42578125" style="1" customWidth="1"/>
    <col min="11276" max="11276" width="8.7109375" style="1" customWidth="1"/>
    <col min="11277" max="11519" width="9.140625" style="1"/>
    <col min="11520" max="11520" width="5.7109375" style="1" customWidth="1"/>
    <col min="11521" max="11521" width="31.28515625" style="1" customWidth="1"/>
    <col min="11522" max="11522" width="7.28515625" style="1" customWidth="1"/>
    <col min="11523" max="11523" width="1.42578125" style="1" customWidth="1"/>
    <col min="11524" max="11524" width="9.85546875" style="1" bestFit="1" customWidth="1"/>
    <col min="11525" max="11527" width="7.85546875" style="1" customWidth="1"/>
    <col min="11528" max="11529" width="9.28515625" style="1" customWidth="1"/>
    <col min="11530" max="11530" width="13.28515625" style="1" customWidth="1"/>
    <col min="11531" max="11531" width="9.42578125" style="1" customWidth="1"/>
    <col min="11532" max="11532" width="8.7109375" style="1" customWidth="1"/>
    <col min="11533" max="11775" width="9.140625" style="1"/>
    <col min="11776" max="11776" width="5.7109375" style="1" customWidth="1"/>
    <col min="11777" max="11777" width="31.28515625" style="1" customWidth="1"/>
    <col min="11778" max="11778" width="7.28515625" style="1" customWidth="1"/>
    <col min="11779" max="11779" width="1.42578125" style="1" customWidth="1"/>
    <col min="11780" max="11780" width="9.85546875" style="1" bestFit="1" customWidth="1"/>
    <col min="11781" max="11783" width="7.85546875" style="1" customWidth="1"/>
    <col min="11784" max="11785" width="9.28515625" style="1" customWidth="1"/>
    <col min="11786" max="11786" width="13.28515625" style="1" customWidth="1"/>
    <col min="11787" max="11787" width="9.42578125" style="1" customWidth="1"/>
    <col min="11788" max="11788" width="8.7109375" style="1" customWidth="1"/>
    <col min="11789" max="12031" width="9.140625" style="1"/>
    <col min="12032" max="12032" width="5.7109375" style="1" customWidth="1"/>
    <col min="12033" max="12033" width="31.28515625" style="1" customWidth="1"/>
    <col min="12034" max="12034" width="7.28515625" style="1" customWidth="1"/>
    <col min="12035" max="12035" width="1.42578125" style="1" customWidth="1"/>
    <col min="12036" max="12036" width="9.85546875" style="1" bestFit="1" customWidth="1"/>
    <col min="12037" max="12039" width="7.85546875" style="1" customWidth="1"/>
    <col min="12040" max="12041" width="9.28515625" style="1" customWidth="1"/>
    <col min="12042" max="12042" width="13.28515625" style="1" customWidth="1"/>
    <col min="12043" max="12043" width="9.42578125" style="1" customWidth="1"/>
    <col min="12044" max="12044" width="8.7109375" style="1" customWidth="1"/>
    <col min="12045" max="12287" width="9.140625" style="1"/>
    <col min="12288" max="12288" width="5.7109375" style="1" customWidth="1"/>
    <col min="12289" max="12289" width="31.28515625" style="1" customWidth="1"/>
    <col min="12290" max="12290" width="7.28515625" style="1" customWidth="1"/>
    <col min="12291" max="12291" width="1.42578125" style="1" customWidth="1"/>
    <col min="12292" max="12292" width="9.85546875" style="1" bestFit="1" customWidth="1"/>
    <col min="12293" max="12295" width="7.85546875" style="1" customWidth="1"/>
    <col min="12296" max="12297" width="9.28515625" style="1" customWidth="1"/>
    <col min="12298" max="12298" width="13.28515625" style="1" customWidth="1"/>
    <col min="12299" max="12299" width="9.42578125" style="1" customWidth="1"/>
    <col min="12300" max="12300" width="8.7109375" style="1" customWidth="1"/>
    <col min="12301" max="12543" width="9.140625" style="1"/>
    <col min="12544" max="12544" width="5.7109375" style="1" customWidth="1"/>
    <col min="12545" max="12545" width="31.28515625" style="1" customWidth="1"/>
    <col min="12546" max="12546" width="7.28515625" style="1" customWidth="1"/>
    <col min="12547" max="12547" width="1.42578125" style="1" customWidth="1"/>
    <col min="12548" max="12548" width="9.85546875" style="1" bestFit="1" customWidth="1"/>
    <col min="12549" max="12551" width="7.85546875" style="1" customWidth="1"/>
    <col min="12552" max="12553" width="9.28515625" style="1" customWidth="1"/>
    <col min="12554" max="12554" width="13.28515625" style="1" customWidth="1"/>
    <col min="12555" max="12555" width="9.42578125" style="1" customWidth="1"/>
    <col min="12556" max="12556" width="8.7109375" style="1" customWidth="1"/>
    <col min="12557" max="12799" width="9.140625" style="1"/>
    <col min="12800" max="12800" width="5.7109375" style="1" customWidth="1"/>
    <col min="12801" max="12801" width="31.28515625" style="1" customWidth="1"/>
    <col min="12802" max="12802" width="7.28515625" style="1" customWidth="1"/>
    <col min="12803" max="12803" width="1.42578125" style="1" customWidth="1"/>
    <col min="12804" max="12804" width="9.85546875" style="1" bestFit="1" customWidth="1"/>
    <col min="12805" max="12807" width="7.85546875" style="1" customWidth="1"/>
    <col min="12808" max="12809" width="9.28515625" style="1" customWidth="1"/>
    <col min="12810" max="12810" width="13.28515625" style="1" customWidth="1"/>
    <col min="12811" max="12811" width="9.42578125" style="1" customWidth="1"/>
    <col min="12812" max="12812" width="8.7109375" style="1" customWidth="1"/>
    <col min="12813" max="13055" width="9.140625" style="1"/>
    <col min="13056" max="13056" width="5.7109375" style="1" customWidth="1"/>
    <col min="13057" max="13057" width="31.28515625" style="1" customWidth="1"/>
    <col min="13058" max="13058" width="7.28515625" style="1" customWidth="1"/>
    <col min="13059" max="13059" width="1.42578125" style="1" customWidth="1"/>
    <col min="13060" max="13060" width="9.85546875" style="1" bestFit="1" customWidth="1"/>
    <col min="13061" max="13063" width="7.85546875" style="1" customWidth="1"/>
    <col min="13064" max="13065" width="9.28515625" style="1" customWidth="1"/>
    <col min="13066" max="13066" width="13.28515625" style="1" customWidth="1"/>
    <col min="13067" max="13067" width="9.42578125" style="1" customWidth="1"/>
    <col min="13068" max="13068" width="8.7109375" style="1" customWidth="1"/>
    <col min="13069" max="13311" width="9.140625" style="1"/>
    <col min="13312" max="13312" width="5.7109375" style="1" customWidth="1"/>
    <col min="13313" max="13313" width="31.28515625" style="1" customWidth="1"/>
    <col min="13314" max="13314" width="7.28515625" style="1" customWidth="1"/>
    <col min="13315" max="13315" width="1.42578125" style="1" customWidth="1"/>
    <col min="13316" max="13316" width="9.85546875" style="1" bestFit="1" customWidth="1"/>
    <col min="13317" max="13319" width="7.85546875" style="1" customWidth="1"/>
    <col min="13320" max="13321" width="9.28515625" style="1" customWidth="1"/>
    <col min="13322" max="13322" width="13.28515625" style="1" customWidth="1"/>
    <col min="13323" max="13323" width="9.42578125" style="1" customWidth="1"/>
    <col min="13324" max="13324" width="8.7109375" style="1" customWidth="1"/>
    <col min="13325" max="13567" width="9.140625" style="1"/>
    <col min="13568" max="13568" width="5.7109375" style="1" customWidth="1"/>
    <col min="13569" max="13569" width="31.28515625" style="1" customWidth="1"/>
    <col min="13570" max="13570" width="7.28515625" style="1" customWidth="1"/>
    <col min="13571" max="13571" width="1.42578125" style="1" customWidth="1"/>
    <col min="13572" max="13572" width="9.85546875" style="1" bestFit="1" customWidth="1"/>
    <col min="13573" max="13575" width="7.85546875" style="1" customWidth="1"/>
    <col min="13576" max="13577" width="9.28515625" style="1" customWidth="1"/>
    <col min="13578" max="13578" width="13.28515625" style="1" customWidth="1"/>
    <col min="13579" max="13579" width="9.42578125" style="1" customWidth="1"/>
    <col min="13580" max="13580" width="8.7109375" style="1" customWidth="1"/>
    <col min="13581" max="13823" width="9.140625" style="1"/>
    <col min="13824" max="13824" width="5.7109375" style="1" customWidth="1"/>
    <col min="13825" max="13825" width="31.28515625" style="1" customWidth="1"/>
    <col min="13826" max="13826" width="7.28515625" style="1" customWidth="1"/>
    <col min="13827" max="13827" width="1.42578125" style="1" customWidth="1"/>
    <col min="13828" max="13828" width="9.85546875" style="1" bestFit="1" customWidth="1"/>
    <col min="13829" max="13831" width="7.85546875" style="1" customWidth="1"/>
    <col min="13832" max="13833" width="9.28515625" style="1" customWidth="1"/>
    <col min="13834" max="13834" width="13.28515625" style="1" customWidth="1"/>
    <col min="13835" max="13835" width="9.42578125" style="1" customWidth="1"/>
    <col min="13836" max="13836" width="8.7109375" style="1" customWidth="1"/>
    <col min="13837" max="14079" width="9.140625" style="1"/>
    <col min="14080" max="14080" width="5.7109375" style="1" customWidth="1"/>
    <col min="14081" max="14081" width="31.28515625" style="1" customWidth="1"/>
    <col min="14082" max="14082" width="7.28515625" style="1" customWidth="1"/>
    <col min="14083" max="14083" width="1.42578125" style="1" customWidth="1"/>
    <col min="14084" max="14084" width="9.85546875" style="1" bestFit="1" customWidth="1"/>
    <col min="14085" max="14087" width="7.85546875" style="1" customWidth="1"/>
    <col min="14088" max="14089" width="9.28515625" style="1" customWidth="1"/>
    <col min="14090" max="14090" width="13.28515625" style="1" customWidth="1"/>
    <col min="14091" max="14091" width="9.42578125" style="1" customWidth="1"/>
    <col min="14092" max="14092" width="8.7109375" style="1" customWidth="1"/>
    <col min="14093" max="14335" width="9.140625" style="1"/>
    <col min="14336" max="14336" width="5.7109375" style="1" customWidth="1"/>
    <col min="14337" max="14337" width="31.28515625" style="1" customWidth="1"/>
    <col min="14338" max="14338" width="7.28515625" style="1" customWidth="1"/>
    <col min="14339" max="14339" width="1.42578125" style="1" customWidth="1"/>
    <col min="14340" max="14340" width="9.85546875" style="1" bestFit="1" customWidth="1"/>
    <col min="14341" max="14343" width="7.85546875" style="1" customWidth="1"/>
    <col min="14344" max="14345" width="9.28515625" style="1" customWidth="1"/>
    <col min="14346" max="14346" width="13.28515625" style="1" customWidth="1"/>
    <col min="14347" max="14347" width="9.42578125" style="1" customWidth="1"/>
    <col min="14348" max="14348" width="8.7109375" style="1" customWidth="1"/>
    <col min="14349" max="14591" width="9.140625" style="1"/>
    <col min="14592" max="14592" width="5.7109375" style="1" customWidth="1"/>
    <col min="14593" max="14593" width="31.28515625" style="1" customWidth="1"/>
    <col min="14594" max="14594" width="7.28515625" style="1" customWidth="1"/>
    <col min="14595" max="14595" width="1.42578125" style="1" customWidth="1"/>
    <col min="14596" max="14596" width="9.85546875" style="1" bestFit="1" customWidth="1"/>
    <col min="14597" max="14599" width="7.85546875" style="1" customWidth="1"/>
    <col min="14600" max="14601" width="9.28515625" style="1" customWidth="1"/>
    <col min="14602" max="14602" width="13.28515625" style="1" customWidth="1"/>
    <col min="14603" max="14603" width="9.42578125" style="1" customWidth="1"/>
    <col min="14604" max="14604" width="8.7109375" style="1" customWidth="1"/>
    <col min="14605" max="14847" width="9.140625" style="1"/>
    <col min="14848" max="14848" width="5.7109375" style="1" customWidth="1"/>
    <col min="14849" max="14849" width="31.28515625" style="1" customWidth="1"/>
    <col min="14850" max="14850" width="7.28515625" style="1" customWidth="1"/>
    <col min="14851" max="14851" width="1.42578125" style="1" customWidth="1"/>
    <col min="14852" max="14852" width="9.85546875" style="1" bestFit="1" customWidth="1"/>
    <col min="14853" max="14855" width="7.85546875" style="1" customWidth="1"/>
    <col min="14856" max="14857" width="9.28515625" style="1" customWidth="1"/>
    <col min="14858" max="14858" width="13.28515625" style="1" customWidth="1"/>
    <col min="14859" max="14859" width="9.42578125" style="1" customWidth="1"/>
    <col min="14860" max="14860" width="8.7109375" style="1" customWidth="1"/>
    <col min="14861" max="15103" width="9.140625" style="1"/>
    <col min="15104" max="15104" width="5.7109375" style="1" customWidth="1"/>
    <col min="15105" max="15105" width="31.28515625" style="1" customWidth="1"/>
    <col min="15106" max="15106" width="7.28515625" style="1" customWidth="1"/>
    <col min="15107" max="15107" width="1.42578125" style="1" customWidth="1"/>
    <col min="15108" max="15108" width="9.85546875" style="1" bestFit="1" customWidth="1"/>
    <col min="15109" max="15111" width="7.85546875" style="1" customWidth="1"/>
    <col min="15112" max="15113" width="9.28515625" style="1" customWidth="1"/>
    <col min="15114" max="15114" width="13.28515625" style="1" customWidth="1"/>
    <col min="15115" max="15115" width="9.42578125" style="1" customWidth="1"/>
    <col min="15116" max="15116" width="8.7109375" style="1" customWidth="1"/>
    <col min="15117" max="15359" width="9.140625" style="1"/>
    <col min="15360" max="15360" width="5.7109375" style="1" customWidth="1"/>
    <col min="15361" max="15361" width="31.28515625" style="1" customWidth="1"/>
    <col min="15362" max="15362" width="7.28515625" style="1" customWidth="1"/>
    <col min="15363" max="15363" width="1.42578125" style="1" customWidth="1"/>
    <col min="15364" max="15364" width="9.85546875" style="1" bestFit="1" customWidth="1"/>
    <col min="15365" max="15367" width="7.85546875" style="1" customWidth="1"/>
    <col min="15368" max="15369" width="9.28515625" style="1" customWidth="1"/>
    <col min="15370" max="15370" width="13.28515625" style="1" customWidth="1"/>
    <col min="15371" max="15371" width="9.42578125" style="1" customWidth="1"/>
    <col min="15372" max="15372" width="8.7109375" style="1" customWidth="1"/>
    <col min="15373" max="15615" width="9.140625" style="1"/>
    <col min="15616" max="15616" width="5.7109375" style="1" customWidth="1"/>
    <col min="15617" max="15617" width="31.28515625" style="1" customWidth="1"/>
    <col min="15618" max="15618" width="7.28515625" style="1" customWidth="1"/>
    <col min="15619" max="15619" width="1.42578125" style="1" customWidth="1"/>
    <col min="15620" max="15620" width="9.85546875" style="1" bestFit="1" customWidth="1"/>
    <col min="15621" max="15623" width="7.85546875" style="1" customWidth="1"/>
    <col min="15624" max="15625" width="9.28515625" style="1" customWidth="1"/>
    <col min="15626" max="15626" width="13.28515625" style="1" customWidth="1"/>
    <col min="15627" max="15627" width="9.42578125" style="1" customWidth="1"/>
    <col min="15628" max="15628" width="8.7109375" style="1" customWidth="1"/>
    <col min="15629" max="15871" width="9.140625" style="1"/>
    <col min="15872" max="15872" width="5.7109375" style="1" customWidth="1"/>
    <col min="15873" max="15873" width="31.28515625" style="1" customWidth="1"/>
    <col min="15874" max="15874" width="7.28515625" style="1" customWidth="1"/>
    <col min="15875" max="15875" width="1.42578125" style="1" customWidth="1"/>
    <col min="15876" max="15876" width="9.85546875" style="1" bestFit="1" customWidth="1"/>
    <col min="15877" max="15879" width="7.85546875" style="1" customWidth="1"/>
    <col min="15880" max="15881" width="9.28515625" style="1" customWidth="1"/>
    <col min="15882" max="15882" width="13.28515625" style="1" customWidth="1"/>
    <col min="15883" max="15883" width="9.42578125" style="1" customWidth="1"/>
    <col min="15884" max="15884" width="8.7109375" style="1" customWidth="1"/>
    <col min="15885" max="16127" width="9.140625" style="1"/>
    <col min="16128" max="16128" width="5.7109375" style="1" customWidth="1"/>
    <col min="16129" max="16129" width="31.28515625" style="1" customWidth="1"/>
    <col min="16130" max="16130" width="7.28515625" style="1" customWidth="1"/>
    <col min="16131" max="16131" width="1.42578125" style="1" customWidth="1"/>
    <col min="16132" max="16132" width="9.85546875" style="1" bestFit="1" customWidth="1"/>
    <col min="16133" max="16135" width="7.85546875" style="1" customWidth="1"/>
    <col min="16136" max="16137" width="9.28515625" style="1" customWidth="1"/>
    <col min="16138" max="16138" width="13.28515625" style="1" customWidth="1"/>
    <col min="16139" max="16139" width="9.42578125" style="1" customWidth="1"/>
    <col min="16140" max="16140" width="8.7109375" style="1" customWidth="1"/>
    <col min="16141" max="16384" width="9.140625" style="1"/>
  </cols>
  <sheetData>
    <row r="1" spans="1:64" x14ac:dyDescent="0.25">
      <c r="A1" s="45" t="s">
        <v>4</v>
      </c>
      <c r="B1" s="45"/>
      <c r="C1" s="45"/>
      <c r="D1" s="45"/>
      <c r="E1" s="45"/>
      <c r="F1" s="45"/>
      <c r="G1" s="45"/>
      <c r="H1" s="45"/>
      <c r="I1" s="45"/>
      <c r="J1" s="45"/>
      <c r="K1" s="45"/>
      <c r="L1" s="45"/>
    </row>
    <row r="2" spans="1:64" x14ac:dyDescent="0.25">
      <c r="A2" s="45" t="s">
        <v>5</v>
      </c>
      <c r="B2" s="45"/>
      <c r="C2" s="45"/>
      <c r="D2" s="45"/>
      <c r="E2" s="45"/>
      <c r="F2" s="45"/>
      <c r="G2" s="45"/>
      <c r="H2" s="45"/>
      <c r="I2" s="45"/>
      <c r="J2" s="45"/>
      <c r="K2" s="45"/>
      <c r="L2" s="45"/>
    </row>
    <row r="3" spans="1:64" ht="87.75" customHeight="1" x14ac:dyDescent="0.25">
      <c r="A3" s="46" t="s">
        <v>6</v>
      </c>
      <c r="B3" s="46"/>
      <c r="C3" s="46"/>
      <c r="D3" s="46"/>
      <c r="E3" s="46"/>
      <c r="F3" s="46"/>
      <c r="G3" s="46"/>
      <c r="H3" s="46"/>
      <c r="I3" s="46"/>
      <c r="J3" s="46"/>
      <c r="K3" s="46"/>
      <c r="L3" s="46"/>
    </row>
    <row r="4" spans="1:64" s="23" customFormat="1" x14ac:dyDescent="0.25">
      <c r="A4" s="47" t="s">
        <v>7</v>
      </c>
      <c r="B4" s="47"/>
      <c r="C4" s="47"/>
      <c r="D4" s="24" t="s">
        <v>3</v>
      </c>
      <c r="E4" s="48" t="s">
        <v>27</v>
      </c>
      <c r="F4" s="49"/>
      <c r="G4" s="49"/>
      <c r="H4" s="49"/>
      <c r="I4" s="49"/>
      <c r="J4" s="25"/>
      <c r="K4" s="26"/>
      <c r="L4" s="26"/>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ht="15" customHeight="1" x14ac:dyDescent="0.25">
      <c r="A5" s="31" t="s">
        <v>8</v>
      </c>
      <c r="B5" s="31"/>
      <c r="C5" s="31"/>
      <c r="D5" s="2" t="s">
        <v>3</v>
      </c>
      <c r="E5" s="30" t="s">
        <v>49</v>
      </c>
      <c r="F5" s="30"/>
      <c r="G5" s="30"/>
      <c r="H5" s="30"/>
      <c r="I5" s="30"/>
      <c r="J5" s="6"/>
    </row>
    <row r="6" spans="1:64" ht="15" customHeight="1" x14ac:dyDescent="0.25">
      <c r="A6" s="31" t="s">
        <v>21</v>
      </c>
      <c r="B6" s="31"/>
      <c r="C6" s="31"/>
      <c r="D6" s="2" t="s">
        <v>3</v>
      </c>
      <c r="E6" s="30" t="s">
        <v>50</v>
      </c>
      <c r="F6" s="30"/>
      <c r="G6" s="30"/>
      <c r="H6" s="30"/>
      <c r="I6" s="30"/>
      <c r="J6" s="6"/>
    </row>
    <row r="7" spans="1:64" ht="19.5" customHeight="1" x14ac:dyDescent="0.25">
      <c r="A7" s="31" t="s">
        <v>9</v>
      </c>
      <c r="B7" s="31"/>
      <c r="C7" s="31"/>
      <c r="D7" s="2" t="s">
        <v>3</v>
      </c>
      <c r="E7" s="33" t="s">
        <v>22</v>
      </c>
      <c r="F7" s="33"/>
      <c r="G7" s="33"/>
      <c r="H7" s="33"/>
      <c r="I7" s="33"/>
      <c r="J7" s="33"/>
      <c r="K7" s="33"/>
      <c r="L7" s="33"/>
    </row>
    <row r="8" spans="1:64" x14ac:dyDescent="0.25">
      <c r="A8" s="31" t="s">
        <v>10</v>
      </c>
      <c r="B8" s="31"/>
      <c r="C8" s="31"/>
      <c r="D8" s="2" t="s">
        <v>3</v>
      </c>
      <c r="E8" s="30">
        <v>6</v>
      </c>
      <c r="F8" s="30"/>
      <c r="G8" s="30"/>
      <c r="H8" s="30"/>
      <c r="I8" s="30"/>
      <c r="J8" s="6"/>
    </row>
    <row r="9" spans="1:64" x14ac:dyDescent="0.25">
      <c r="A9" s="31" t="s">
        <v>11</v>
      </c>
      <c r="B9" s="31"/>
      <c r="C9" s="31"/>
      <c r="D9" s="2" t="s">
        <v>3</v>
      </c>
      <c r="E9" s="30">
        <v>2</v>
      </c>
      <c r="F9" s="30"/>
      <c r="G9" s="30"/>
      <c r="H9" s="30"/>
      <c r="I9" s="30"/>
      <c r="J9" s="6"/>
    </row>
    <row r="10" spans="1:64" x14ac:dyDescent="0.25">
      <c r="A10" s="31" t="s">
        <v>29</v>
      </c>
      <c r="B10" s="31"/>
      <c r="C10" s="31"/>
      <c r="D10" s="2" t="s">
        <v>3</v>
      </c>
      <c r="E10" s="56">
        <v>43039</v>
      </c>
      <c r="F10" s="56"/>
      <c r="G10" s="56"/>
      <c r="H10" s="56"/>
      <c r="I10" s="56"/>
      <c r="J10" s="6"/>
    </row>
    <row r="11" spans="1:64" x14ac:dyDescent="0.25">
      <c r="A11" s="7"/>
      <c r="B11" s="4"/>
      <c r="C11" s="4"/>
      <c r="D11" s="4"/>
      <c r="E11" s="4"/>
      <c r="F11" s="4"/>
      <c r="G11" s="4"/>
      <c r="H11" s="4"/>
      <c r="I11" s="4"/>
      <c r="J11" s="4"/>
      <c r="K11" s="4"/>
      <c r="L11" s="4"/>
    </row>
    <row r="12" spans="1:64" x14ac:dyDescent="0.25">
      <c r="A12" s="57" t="s">
        <v>12</v>
      </c>
      <c r="B12" s="57"/>
      <c r="C12" s="57"/>
      <c r="D12" s="57"/>
      <c r="E12" s="57"/>
      <c r="F12" s="57"/>
      <c r="G12" s="57"/>
      <c r="H12" s="57"/>
      <c r="I12" s="57"/>
      <c r="J12" s="57"/>
      <c r="K12" s="57"/>
      <c r="L12" s="4"/>
    </row>
    <row r="13" spans="1:64" x14ac:dyDescent="0.25">
      <c r="A13" s="8"/>
      <c r="B13" s="4"/>
      <c r="C13" s="4"/>
      <c r="D13" s="4"/>
      <c r="E13" s="4"/>
      <c r="F13" s="4"/>
      <c r="G13" s="4"/>
      <c r="H13" s="4"/>
      <c r="I13" s="4"/>
      <c r="J13" s="4"/>
      <c r="K13" s="4"/>
      <c r="L13" s="4"/>
    </row>
    <row r="14" spans="1:64" ht="13.5" customHeight="1" x14ac:dyDescent="0.25">
      <c r="A14" s="50" t="s">
        <v>13</v>
      </c>
      <c r="B14" s="50" t="s">
        <v>0</v>
      </c>
      <c r="C14" s="34" t="s">
        <v>1</v>
      </c>
      <c r="D14" s="53"/>
      <c r="E14" s="35"/>
      <c r="F14" s="54"/>
      <c r="G14" s="55"/>
      <c r="H14" s="50" t="s">
        <v>14</v>
      </c>
      <c r="I14" s="50" t="s">
        <v>15</v>
      </c>
      <c r="J14" s="50" t="s">
        <v>16</v>
      </c>
      <c r="K14" s="38" t="s">
        <v>17</v>
      </c>
      <c r="L14" s="39"/>
    </row>
    <row r="15" spans="1:64" ht="12.75" customHeight="1" x14ac:dyDescent="0.25">
      <c r="A15" s="51"/>
      <c r="B15" s="51"/>
      <c r="C15" s="58" t="s">
        <v>2</v>
      </c>
      <c r="D15" s="55"/>
      <c r="E15" s="50" t="s">
        <v>18</v>
      </c>
      <c r="F15" s="61"/>
      <c r="G15" s="62"/>
      <c r="H15" s="51"/>
      <c r="I15" s="51"/>
      <c r="J15" s="51"/>
      <c r="K15" s="40"/>
      <c r="L15" s="41"/>
    </row>
    <row r="16" spans="1:64" ht="26.25" thickBot="1" x14ac:dyDescent="0.3">
      <c r="A16" s="52"/>
      <c r="B16" s="51"/>
      <c r="C16" s="59"/>
      <c r="D16" s="60"/>
      <c r="E16" s="51"/>
      <c r="F16" s="21" t="s">
        <v>19</v>
      </c>
      <c r="G16" s="9" t="s">
        <v>20</v>
      </c>
      <c r="H16" s="51"/>
      <c r="I16" s="51"/>
      <c r="J16" s="51"/>
      <c r="K16" s="40"/>
      <c r="L16" s="41"/>
    </row>
    <row r="17" spans="1:13" ht="15.75" customHeight="1" thickBot="1" x14ac:dyDescent="0.3">
      <c r="A17" s="10">
        <v>1</v>
      </c>
      <c r="B17" s="20" t="s">
        <v>33</v>
      </c>
      <c r="C17" s="36" t="s">
        <v>34</v>
      </c>
      <c r="D17" s="37"/>
      <c r="E17" s="11">
        <f t="shared" ref="E17" si="0">C17*0.35</f>
        <v>29.305478999999998</v>
      </c>
      <c r="F17" s="19">
        <v>87.16</v>
      </c>
      <c r="G17" s="11">
        <f t="shared" ref="G17" si="1">F17*0.3</f>
        <v>26.148</v>
      </c>
      <c r="H17" s="11">
        <v>62</v>
      </c>
      <c r="I17" s="11">
        <f t="shared" ref="I17" si="2">H17*0.35</f>
        <v>21.7</v>
      </c>
      <c r="J17" s="11">
        <v>77.16</v>
      </c>
      <c r="K17" s="43" t="s">
        <v>30</v>
      </c>
      <c r="L17" s="43"/>
      <c r="M17" s="3"/>
    </row>
    <row r="18" spans="1:13" ht="15.75" customHeight="1" thickBot="1" x14ac:dyDescent="0.3">
      <c r="A18" s="27">
        <v>2</v>
      </c>
      <c r="B18" s="20" t="s">
        <v>35</v>
      </c>
      <c r="C18" s="36" t="s">
        <v>36</v>
      </c>
      <c r="D18" s="37"/>
      <c r="E18" s="11">
        <f t="shared" ref="E18:E28" si="3">C18*0.35</f>
        <v>28.580859999999998</v>
      </c>
      <c r="F18" s="19">
        <v>86.23</v>
      </c>
      <c r="G18" s="11">
        <f t="shared" ref="G18:G28" si="4">F18*0.3</f>
        <v>25.869</v>
      </c>
      <c r="H18" s="11">
        <v>59</v>
      </c>
      <c r="I18" s="11">
        <f t="shared" ref="I18:I28" si="5">H18*0.35</f>
        <v>20.65</v>
      </c>
      <c r="J18" s="11">
        <f t="shared" ref="J18:J28" si="6">E18+G18+I18</f>
        <v>75.099860000000007</v>
      </c>
      <c r="K18" s="34" t="s">
        <v>30</v>
      </c>
      <c r="L18" s="35"/>
      <c r="M18" s="3"/>
    </row>
    <row r="19" spans="1:13" ht="15.75" customHeight="1" thickBot="1" x14ac:dyDescent="0.3">
      <c r="A19" s="27">
        <v>3</v>
      </c>
      <c r="B19" s="20" t="s">
        <v>37</v>
      </c>
      <c r="C19" s="36" t="s">
        <v>38</v>
      </c>
      <c r="D19" s="37"/>
      <c r="E19" s="11">
        <f t="shared" si="3"/>
        <v>30.6386395</v>
      </c>
      <c r="F19" s="19">
        <v>71.760000000000005</v>
      </c>
      <c r="G19" s="11">
        <f t="shared" si="4"/>
        <v>21.528000000000002</v>
      </c>
      <c r="H19" s="11">
        <v>63</v>
      </c>
      <c r="I19" s="11">
        <f t="shared" si="5"/>
        <v>22.049999999999997</v>
      </c>
      <c r="J19" s="11">
        <f t="shared" si="6"/>
        <v>74.216639499999999</v>
      </c>
      <c r="K19" s="34" t="s">
        <v>31</v>
      </c>
      <c r="L19" s="35"/>
      <c r="M19" s="3"/>
    </row>
    <row r="20" spans="1:13" ht="15.75" customHeight="1" thickBot="1" x14ac:dyDescent="0.3">
      <c r="A20" s="27">
        <v>4</v>
      </c>
      <c r="B20" s="20" t="s">
        <v>39</v>
      </c>
      <c r="C20" s="36" t="s">
        <v>40</v>
      </c>
      <c r="D20" s="37"/>
      <c r="E20" s="11">
        <f t="shared" si="3"/>
        <v>28.110726</v>
      </c>
      <c r="F20" s="19">
        <v>80.400000000000006</v>
      </c>
      <c r="G20" s="11">
        <f t="shared" si="4"/>
        <v>24.12</v>
      </c>
      <c r="H20" s="11">
        <v>58</v>
      </c>
      <c r="I20" s="11">
        <f t="shared" si="5"/>
        <v>20.299999999999997</v>
      </c>
      <c r="J20" s="11">
        <f t="shared" si="6"/>
        <v>72.530726000000001</v>
      </c>
      <c r="K20" s="34" t="s">
        <v>31</v>
      </c>
      <c r="L20" s="35"/>
      <c r="M20" s="3"/>
    </row>
    <row r="21" spans="1:13" ht="15.75" customHeight="1" thickBot="1" x14ac:dyDescent="0.3">
      <c r="A21" s="27">
        <v>5</v>
      </c>
      <c r="B21" s="20" t="s">
        <v>23</v>
      </c>
      <c r="C21" s="36" t="s">
        <v>24</v>
      </c>
      <c r="D21" s="37"/>
      <c r="E21" s="11">
        <f t="shared" si="3"/>
        <v>28.492267999999999</v>
      </c>
      <c r="F21" s="19">
        <v>73.86</v>
      </c>
      <c r="G21" s="11">
        <f t="shared" si="4"/>
        <v>22.157999999999998</v>
      </c>
      <c r="H21" s="11">
        <v>62</v>
      </c>
      <c r="I21" s="11">
        <f t="shared" si="5"/>
        <v>21.7</v>
      </c>
      <c r="J21" s="11">
        <f t="shared" si="6"/>
        <v>72.350268</v>
      </c>
      <c r="K21" s="34" t="s">
        <v>32</v>
      </c>
      <c r="L21" s="35"/>
      <c r="M21" s="3"/>
    </row>
    <row r="22" spans="1:13" ht="15.75" customHeight="1" thickBot="1" x14ac:dyDescent="0.3">
      <c r="A22" s="27">
        <v>6</v>
      </c>
      <c r="B22" s="20" t="s">
        <v>51</v>
      </c>
      <c r="C22" s="36" t="s">
        <v>52</v>
      </c>
      <c r="D22" s="37"/>
      <c r="E22" s="11">
        <f t="shared" ref="E22" si="7">C22*0.35</f>
        <v>30.597888999999999</v>
      </c>
      <c r="F22" s="19">
        <v>75.03</v>
      </c>
      <c r="G22" s="11">
        <f t="shared" ref="G22" si="8">F22*0.3</f>
        <v>22.509</v>
      </c>
      <c r="H22" s="11">
        <v>47</v>
      </c>
      <c r="I22" s="11">
        <f t="shared" ref="I22" si="9">H22*0.35</f>
        <v>16.45</v>
      </c>
      <c r="J22" s="11">
        <f t="shared" ref="J22" si="10">E22+G22+I22</f>
        <v>69.556888999999998</v>
      </c>
      <c r="K22" s="34" t="s">
        <v>32</v>
      </c>
      <c r="L22" s="35"/>
      <c r="M22" s="3"/>
    </row>
    <row r="23" spans="1:13" ht="15.75" customHeight="1" thickBot="1" x14ac:dyDescent="0.3">
      <c r="A23" s="27">
        <v>7</v>
      </c>
      <c r="B23" s="20" t="s">
        <v>41</v>
      </c>
      <c r="C23" s="36" t="s">
        <v>42</v>
      </c>
      <c r="D23" s="37"/>
      <c r="E23" s="11">
        <f t="shared" si="3"/>
        <v>29.755540499999995</v>
      </c>
      <c r="F23" s="19">
        <v>80.63</v>
      </c>
      <c r="G23" s="11">
        <f t="shared" si="4"/>
        <v>24.188999999999997</v>
      </c>
      <c r="H23" s="11">
        <v>43</v>
      </c>
      <c r="I23" s="11">
        <f t="shared" si="5"/>
        <v>15.049999999999999</v>
      </c>
      <c r="J23" s="29">
        <v>69</v>
      </c>
      <c r="K23" s="34" t="s">
        <v>32</v>
      </c>
      <c r="L23" s="35"/>
      <c r="M23" s="3"/>
    </row>
    <row r="24" spans="1:13" ht="15.75" customHeight="1" thickBot="1" x14ac:dyDescent="0.3">
      <c r="A24" s="27">
        <v>8</v>
      </c>
      <c r="B24" s="20" t="s">
        <v>43</v>
      </c>
      <c r="C24" s="36" t="s">
        <v>44</v>
      </c>
      <c r="D24" s="37"/>
      <c r="E24" s="11">
        <f t="shared" si="3"/>
        <v>28.687315999999996</v>
      </c>
      <c r="F24" s="19">
        <v>70.36</v>
      </c>
      <c r="G24" s="11">
        <f t="shared" si="4"/>
        <v>21.108000000000001</v>
      </c>
      <c r="H24" s="11">
        <v>53</v>
      </c>
      <c r="I24" s="11">
        <f t="shared" si="5"/>
        <v>18.549999999999997</v>
      </c>
      <c r="J24" s="11">
        <f t="shared" si="6"/>
        <v>68.345315999999997</v>
      </c>
      <c r="K24" s="34" t="s">
        <v>32</v>
      </c>
      <c r="L24" s="35"/>
      <c r="M24" s="3"/>
    </row>
    <row r="25" spans="1:13" ht="15.75" customHeight="1" thickBot="1" x14ac:dyDescent="0.3">
      <c r="A25" s="27">
        <v>9</v>
      </c>
      <c r="B25" s="20" t="s">
        <v>45</v>
      </c>
      <c r="C25" s="36" t="s">
        <v>46</v>
      </c>
      <c r="D25" s="37"/>
      <c r="E25" s="11">
        <f t="shared" si="3"/>
        <v>29.169867999999997</v>
      </c>
      <c r="F25" s="19">
        <v>74.33</v>
      </c>
      <c r="G25" s="11">
        <f t="shared" si="4"/>
        <v>22.298999999999999</v>
      </c>
      <c r="H25" s="11">
        <v>48</v>
      </c>
      <c r="I25" s="11">
        <f t="shared" si="5"/>
        <v>16.799999999999997</v>
      </c>
      <c r="J25" s="11">
        <f t="shared" si="6"/>
        <v>68.268867999999998</v>
      </c>
      <c r="K25" s="34" t="s">
        <v>32</v>
      </c>
      <c r="L25" s="35"/>
      <c r="M25" s="3"/>
    </row>
    <row r="26" spans="1:13" ht="15.75" customHeight="1" thickBot="1" x14ac:dyDescent="0.3">
      <c r="A26" s="27">
        <v>10</v>
      </c>
      <c r="B26" s="20" t="s">
        <v>25</v>
      </c>
      <c r="C26" s="36" t="s">
        <v>26</v>
      </c>
      <c r="D26" s="37"/>
      <c r="E26" s="11">
        <f t="shared" si="3"/>
        <v>27.809060999999996</v>
      </c>
      <c r="F26" s="19">
        <v>79</v>
      </c>
      <c r="G26" s="11">
        <f t="shared" si="4"/>
        <v>23.7</v>
      </c>
      <c r="H26" s="11">
        <v>47</v>
      </c>
      <c r="I26" s="11">
        <f t="shared" si="5"/>
        <v>16.45</v>
      </c>
      <c r="J26" s="11">
        <f t="shared" si="6"/>
        <v>67.959060999999991</v>
      </c>
      <c r="K26" s="34" t="s">
        <v>32</v>
      </c>
      <c r="L26" s="35"/>
      <c r="M26" s="3"/>
    </row>
    <row r="27" spans="1:13" ht="15.75" customHeight="1" thickBot="1" x14ac:dyDescent="0.3">
      <c r="A27" s="27">
        <v>11</v>
      </c>
      <c r="B27" s="20" t="s">
        <v>47</v>
      </c>
      <c r="C27" s="36" t="s">
        <v>48</v>
      </c>
      <c r="D27" s="37"/>
      <c r="E27" s="11">
        <f t="shared" si="3"/>
        <v>28.069695499999998</v>
      </c>
      <c r="F27" s="19">
        <v>81.33</v>
      </c>
      <c r="G27" s="11">
        <f t="shared" si="4"/>
        <v>24.398999999999997</v>
      </c>
      <c r="H27" s="11">
        <v>44</v>
      </c>
      <c r="I27" s="11">
        <f t="shared" si="5"/>
        <v>15.399999999999999</v>
      </c>
      <c r="J27" s="11">
        <f t="shared" si="6"/>
        <v>67.868695500000001</v>
      </c>
      <c r="K27" s="34" t="s">
        <v>32</v>
      </c>
      <c r="L27" s="35"/>
      <c r="M27" s="3"/>
    </row>
    <row r="28" spans="1:13" ht="15.75" customHeight="1" thickBot="1" x14ac:dyDescent="0.3">
      <c r="A28" s="27">
        <v>12</v>
      </c>
      <c r="B28" s="20" t="s">
        <v>53</v>
      </c>
      <c r="C28" s="36" t="s">
        <v>54</v>
      </c>
      <c r="D28" s="37"/>
      <c r="E28" s="11">
        <f t="shared" si="3"/>
        <v>29.514225999999997</v>
      </c>
      <c r="F28" s="19">
        <v>80.63</v>
      </c>
      <c r="G28" s="11">
        <f t="shared" si="4"/>
        <v>24.188999999999997</v>
      </c>
      <c r="H28" s="11">
        <v>38</v>
      </c>
      <c r="I28" s="11">
        <f t="shared" si="5"/>
        <v>13.299999999999999</v>
      </c>
      <c r="J28" s="11">
        <f t="shared" si="6"/>
        <v>67.003225999999998</v>
      </c>
      <c r="K28" s="34" t="s">
        <v>32</v>
      </c>
      <c r="L28" s="35"/>
      <c r="M28" s="3"/>
    </row>
    <row r="29" spans="1:13" ht="15.75" customHeight="1" thickBot="1" x14ac:dyDescent="0.3">
      <c r="A29" s="27">
        <v>13</v>
      </c>
      <c r="B29" s="20" t="s">
        <v>55</v>
      </c>
      <c r="C29" s="36" t="s">
        <v>56</v>
      </c>
      <c r="D29" s="37"/>
      <c r="E29" s="11">
        <f>C29*0.35</f>
        <v>29.314592999999995</v>
      </c>
      <c r="F29" s="19">
        <v>64.53</v>
      </c>
      <c r="G29" s="11">
        <f>F29*0.3</f>
        <v>19.358999999999998</v>
      </c>
      <c r="H29" s="11">
        <v>48</v>
      </c>
      <c r="I29" s="11">
        <f>H29*0.35</f>
        <v>16.799999999999997</v>
      </c>
      <c r="J29" s="11">
        <f>E29+G29+I29</f>
        <v>65.473592999999994</v>
      </c>
      <c r="K29" s="34" t="s">
        <v>32</v>
      </c>
      <c r="L29" s="35"/>
      <c r="M29" s="3"/>
    </row>
    <row r="30" spans="1:13" ht="15.75" customHeight="1" thickBot="1" x14ac:dyDescent="0.3">
      <c r="A30" s="28">
        <v>14</v>
      </c>
      <c r="B30" s="20" t="s">
        <v>57</v>
      </c>
      <c r="C30" s="36" t="s">
        <v>58</v>
      </c>
      <c r="D30" s="37"/>
      <c r="E30" s="11">
        <f>C30*0.35</f>
        <v>28.644458499999995</v>
      </c>
      <c r="F30" s="19">
        <v>76.66</v>
      </c>
      <c r="G30" s="11">
        <f>F30*0.3</f>
        <v>22.997999999999998</v>
      </c>
      <c r="H30" s="11">
        <v>26</v>
      </c>
      <c r="I30" s="11">
        <f>H30*0.35</f>
        <v>9.1</v>
      </c>
      <c r="J30" s="11">
        <f>E30+G30+I30</f>
        <v>60.742458499999991</v>
      </c>
      <c r="K30" s="34" t="s">
        <v>32</v>
      </c>
      <c r="L30" s="35"/>
    </row>
    <row r="31" spans="1:13" ht="15.75" customHeight="1" thickBot="1" x14ac:dyDescent="0.3">
      <c r="A31" s="27">
        <v>15</v>
      </c>
      <c r="B31" s="20" t="s">
        <v>59</v>
      </c>
      <c r="C31" s="36" t="s">
        <v>60</v>
      </c>
      <c r="D31" s="37"/>
      <c r="E31" s="11">
        <f t="shared" ref="E31:E32" si="11">C31*0.35</f>
        <v>29.696474499999997</v>
      </c>
      <c r="F31" s="19">
        <v>83.2</v>
      </c>
      <c r="G31" s="11">
        <f t="shared" ref="G31:G36" si="12">F31*0.3</f>
        <v>24.96</v>
      </c>
      <c r="H31" s="11"/>
      <c r="I31" s="11"/>
      <c r="J31" s="11"/>
      <c r="K31" s="43" t="s">
        <v>28</v>
      </c>
      <c r="L31" s="43"/>
    </row>
    <row r="32" spans="1:13" ht="15" customHeight="1" thickBot="1" x14ac:dyDescent="0.3">
      <c r="A32" s="27">
        <v>16</v>
      </c>
      <c r="B32" s="20" t="s">
        <v>61</v>
      </c>
      <c r="C32" s="36" t="s">
        <v>62</v>
      </c>
      <c r="D32" s="37"/>
      <c r="E32" s="11">
        <f t="shared" si="11"/>
        <v>28.381230499999997</v>
      </c>
      <c r="F32" s="19">
        <v>81.8</v>
      </c>
      <c r="G32" s="11">
        <f t="shared" si="12"/>
        <v>24.54</v>
      </c>
      <c r="H32" s="11"/>
      <c r="I32" s="11"/>
      <c r="J32" s="11"/>
      <c r="K32" s="44" t="s">
        <v>28</v>
      </c>
      <c r="L32" s="44"/>
    </row>
    <row r="33" spans="1:13" ht="15.75" customHeight="1" thickBot="1" x14ac:dyDescent="0.3">
      <c r="A33" s="27">
        <v>17</v>
      </c>
      <c r="B33" s="20" t="s">
        <v>63</v>
      </c>
      <c r="C33" s="36" t="s">
        <v>64</v>
      </c>
      <c r="D33" s="37"/>
      <c r="E33" s="11">
        <f>C33*0.35</f>
        <v>28.822961999999997</v>
      </c>
      <c r="F33" s="19">
        <v>72.459999999999994</v>
      </c>
      <c r="G33" s="11">
        <f t="shared" si="12"/>
        <v>21.737999999999996</v>
      </c>
      <c r="H33" s="11"/>
      <c r="I33" s="11"/>
      <c r="J33" s="11"/>
      <c r="K33" s="34" t="s">
        <v>28</v>
      </c>
      <c r="L33" s="35"/>
    </row>
    <row r="34" spans="1:13" ht="15.75" thickBot="1" x14ac:dyDescent="0.3">
      <c r="A34" s="27">
        <v>18</v>
      </c>
      <c r="B34" s="20" t="s">
        <v>65</v>
      </c>
      <c r="C34" s="36" t="s">
        <v>66</v>
      </c>
      <c r="D34" s="37"/>
      <c r="E34" s="11">
        <f t="shared" ref="E34:E36" si="13">C34*0.35</f>
        <v>26.982196499999997</v>
      </c>
      <c r="F34" s="19">
        <v>84.6</v>
      </c>
      <c r="G34" s="11">
        <f t="shared" si="12"/>
        <v>25.38</v>
      </c>
      <c r="H34" s="11"/>
      <c r="I34" s="11"/>
      <c r="J34" s="11"/>
      <c r="K34" s="43" t="s">
        <v>28</v>
      </c>
      <c r="L34" s="43"/>
    </row>
    <row r="35" spans="1:13" s="5" customFormat="1" ht="13.5" thickBot="1" x14ac:dyDescent="0.3">
      <c r="A35" s="27">
        <v>19</v>
      </c>
      <c r="B35" s="20" t="s">
        <v>67</v>
      </c>
      <c r="C35" s="36" t="s">
        <v>68</v>
      </c>
      <c r="D35" s="37"/>
      <c r="E35" s="11">
        <f t="shared" si="13"/>
        <v>28.462535499999998</v>
      </c>
      <c r="F35" s="19">
        <v>68.959999999999994</v>
      </c>
      <c r="G35" s="11">
        <f t="shared" si="12"/>
        <v>20.687999999999999</v>
      </c>
      <c r="H35" s="11"/>
      <c r="I35" s="11"/>
      <c r="J35" s="11"/>
      <c r="K35" s="42" t="s">
        <v>28</v>
      </c>
      <c r="L35" s="42"/>
    </row>
    <row r="36" spans="1:13" ht="15.75" customHeight="1" thickBot="1" x14ac:dyDescent="0.3">
      <c r="A36" s="27">
        <v>20</v>
      </c>
      <c r="B36" s="20" t="s">
        <v>69</v>
      </c>
      <c r="C36" s="36" t="s">
        <v>70</v>
      </c>
      <c r="D36" s="37"/>
      <c r="E36" s="11">
        <f t="shared" si="13"/>
        <v>29.143344999999997</v>
      </c>
      <c r="F36" s="19">
        <v>63.36</v>
      </c>
      <c r="G36" s="11">
        <f t="shared" si="12"/>
        <v>19.007999999999999</v>
      </c>
      <c r="H36" s="11"/>
      <c r="I36" s="11"/>
      <c r="J36" s="11"/>
      <c r="K36" s="34" t="s">
        <v>28</v>
      </c>
      <c r="L36" s="35"/>
      <c r="M36" s="15"/>
    </row>
    <row r="37" spans="1:13" ht="12.75" customHeight="1" x14ac:dyDescent="0.25">
      <c r="A37" s="12"/>
      <c r="B37" s="17"/>
      <c r="C37" s="16"/>
      <c r="D37" s="16"/>
      <c r="E37" s="16"/>
      <c r="F37" s="32"/>
      <c r="G37" s="32"/>
      <c r="H37" s="32"/>
      <c r="I37" s="18"/>
      <c r="J37" s="32"/>
      <c r="K37" s="32"/>
      <c r="L37" s="32"/>
      <c r="M37" s="15"/>
    </row>
    <row r="38" spans="1:13" ht="12.75" customHeight="1" x14ac:dyDescent="0.25">
      <c r="A38" s="64"/>
      <c r="B38" s="64"/>
      <c r="C38" s="64"/>
      <c r="D38" s="64"/>
      <c r="E38" s="64"/>
      <c r="F38" s="64"/>
      <c r="G38" s="64"/>
      <c r="H38" s="64"/>
      <c r="I38" s="64"/>
      <c r="J38" s="64"/>
      <c r="K38" s="64"/>
      <c r="L38" s="64"/>
    </row>
    <row r="39" spans="1:13" ht="13.5" customHeight="1" x14ac:dyDescent="0.25">
      <c r="A39" s="12"/>
      <c r="B39" s="12"/>
      <c r="C39" s="18"/>
      <c r="D39" s="18"/>
      <c r="E39" s="18"/>
      <c r="F39" s="18"/>
      <c r="G39" s="18"/>
      <c r="H39" s="18"/>
      <c r="I39" s="18"/>
      <c r="J39" s="18"/>
      <c r="K39" s="15"/>
      <c r="L39" s="15"/>
    </row>
    <row r="40" spans="1:13" ht="13.5" customHeight="1" x14ac:dyDescent="0.25">
      <c r="A40" s="12"/>
      <c r="B40" s="14"/>
      <c r="C40" s="13"/>
      <c r="D40" s="13"/>
      <c r="E40" s="63"/>
      <c r="F40" s="63"/>
      <c r="G40" s="63"/>
      <c r="H40" s="13"/>
      <c r="I40" s="13"/>
      <c r="J40" s="63"/>
      <c r="K40" s="63"/>
      <c r="L40" s="63"/>
    </row>
    <row r="41" spans="1:13" ht="13.5" customHeight="1" x14ac:dyDescent="0.25">
      <c r="A41" s="12"/>
      <c r="B41" s="14"/>
      <c r="C41" s="13"/>
      <c r="D41" s="13"/>
      <c r="E41" s="63"/>
      <c r="F41" s="63"/>
      <c r="G41" s="63"/>
      <c r="H41" s="13"/>
      <c r="I41" s="13"/>
      <c r="J41" s="63"/>
      <c r="K41" s="63"/>
      <c r="L41" s="63"/>
    </row>
    <row r="42" spans="1:13" ht="13.5" customHeight="1" x14ac:dyDescent="0.25">
      <c r="A42" s="12"/>
      <c r="B42" s="14"/>
      <c r="C42" s="13"/>
      <c r="D42" s="13"/>
      <c r="E42" s="63"/>
      <c r="F42" s="63"/>
      <c r="G42" s="63"/>
      <c r="H42" s="13"/>
      <c r="I42" s="13"/>
      <c r="J42" s="63"/>
      <c r="K42" s="63"/>
      <c r="L42" s="63"/>
    </row>
    <row r="43" spans="1:13" ht="13.5" customHeight="1" x14ac:dyDescent="0.25">
      <c r="A43" s="12"/>
      <c r="B43" s="12"/>
      <c r="C43" s="13"/>
      <c r="D43" s="13"/>
      <c r="E43" s="13"/>
      <c r="F43" s="13"/>
      <c r="G43" s="13"/>
      <c r="H43" s="13"/>
      <c r="I43" s="13"/>
      <c r="J43" s="13"/>
    </row>
    <row r="44" spans="1:13" ht="13.5" customHeight="1" x14ac:dyDescent="0.25">
      <c r="A44" s="12"/>
      <c r="B44" s="12"/>
      <c r="C44" s="13"/>
      <c r="D44" s="13"/>
      <c r="E44" s="13"/>
      <c r="F44" s="13"/>
      <c r="G44" s="13"/>
      <c r="H44" s="13"/>
      <c r="I44" s="13"/>
      <c r="J44" s="13"/>
    </row>
  </sheetData>
  <mergeCells count="78">
    <mergeCell ref="J37:L37"/>
    <mergeCell ref="F37:H37"/>
    <mergeCell ref="J42:L42"/>
    <mergeCell ref="E42:G42"/>
    <mergeCell ref="A38:L38"/>
    <mergeCell ref="E40:G40"/>
    <mergeCell ref="E41:G41"/>
    <mergeCell ref="J40:L40"/>
    <mergeCell ref="J41:L41"/>
    <mergeCell ref="E8:I8"/>
    <mergeCell ref="A14:A16"/>
    <mergeCell ref="B14:B16"/>
    <mergeCell ref="C14:E14"/>
    <mergeCell ref="F14:G14"/>
    <mergeCell ref="H14:H16"/>
    <mergeCell ref="A9:C9"/>
    <mergeCell ref="E9:I9"/>
    <mergeCell ref="A10:C10"/>
    <mergeCell ref="E10:I10"/>
    <mergeCell ref="A12:K12"/>
    <mergeCell ref="C15:D16"/>
    <mergeCell ref="E15:E16"/>
    <mergeCell ref="F15:G15"/>
    <mergeCell ref="I14:I16"/>
    <mergeCell ref="J14:J16"/>
    <mergeCell ref="C31:D31"/>
    <mergeCell ref="K17:L17"/>
    <mergeCell ref="K30:L30"/>
    <mergeCell ref="K29:L29"/>
    <mergeCell ref="A1:L1"/>
    <mergeCell ref="A2:L2"/>
    <mergeCell ref="A3:L3"/>
    <mergeCell ref="A4:C4"/>
    <mergeCell ref="E4:I4"/>
    <mergeCell ref="A5:C5"/>
    <mergeCell ref="E5:I5"/>
    <mergeCell ref="A6:C6"/>
    <mergeCell ref="E6:I6"/>
    <mergeCell ref="A7:C7"/>
    <mergeCell ref="E7:L7"/>
    <mergeCell ref="A8:C8"/>
    <mergeCell ref="K14:L16"/>
    <mergeCell ref="C35:D35"/>
    <mergeCell ref="K35:L35"/>
    <mergeCell ref="C36:D36"/>
    <mergeCell ref="K36:L36"/>
    <mergeCell ref="K31:L31"/>
    <mergeCell ref="C32:D32"/>
    <mergeCell ref="K32:L32"/>
    <mergeCell ref="C33:D33"/>
    <mergeCell ref="K33:L33"/>
    <mergeCell ref="C17:D17"/>
    <mergeCell ref="C30:D30"/>
    <mergeCell ref="C34:D34"/>
    <mergeCell ref="K34:L34"/>
    <mergeCell ref="C29:D29"/>
    <mergeCell ref="C26:D26"/>
    <mergeCell ref="K26:L26"/>
    <mergeCell ref="C27:D27"/>
    <mergeCell ref="K27:L27"/>
    <mergeCell ref="C28:D28"/>
    <mergeCell ref="K28:L28"/>
    <mergeCell ref="K25:L25"/>
    <mergeCell ref="C25:D25"/>
    <mergeCell ref="K24:L24"/>
    <mergeCell ref="C24:D24"/>
    <mergeCell ref="K23:L23"/>
    <mergeCell ref="C23:D23"/>
    <mergeCell ref="K18:L18"/>
    <mergeCell ref="C18:D18"/>
    <mergeCell ref="C22:D22"/>
    <mergeCell ref="K22:L22"/>
    <mergeCell ref="K21:L21"/>
    <mergeCell ref="C21:D21"/>
    <mergeCell ref="K20:L20"/>
    <mergeCell ref="C20:D20"/>
    <mergeCell ref="K19:L19"/>
    <mergeCell ref="C19:D19"/>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değerlendirme</vt:lpstr>
      <vt:lpstr>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2017-10-31T10:38:22Z</dcterms:modified>
</cp:coreProperties>
</file>